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3605" activeTab="1"/>
  </bookViews>
  <sheets>
    <sheet name="Oppmøte høst" sheetId="1" r:id="rId1"/>
    <sheet name="Oppmøte vår" sheetId="2" r:id="rId2"/>
    <sheet name="Betaling av trening" sheetId="3" r:id="rId3"/>
  </sheets>
  <definedNames/>
  <calcPr fullCalcOnLoad="1"/>
</workbook>
</file>

<file path=xl/sharedStrings.xml><?xml version="1.0" encoding="utf-8"?>
<sst xmlns="http://schemas.openxmlformats.org/spreadsheetml/2006/main" count="274" uniqueCount="90">
  <si>
    <t>tors</t>
  </si>
  <si>
    <t>Einar Hartveit</t>
  </si>
  <si>
    <t>Halvor Olav Halvorsen</t>
  </si>
  <si>
    <t>Jørn Andre Ålgårdstad</t>
  </si>
  <si>
    <t>Kjell Ivar Mecics</t>
  </si>
  <si>
    <t>Odd Granseth</t>
  </si>
  <si>
    <t>Odd Larønningen</t>
  </si>
  <si>
    <t>Petter Hansen</t>
  </si>
  <si>
    <t>Tobias Fransson Larønningen</t>
  </si>
  <si>
    <t>ikke trening</t>
  </si>
  <si>
    <t>Antall på trening</t>
  </si>
  <si>
    <t>Total</t>
  </si>
  <si>
    <t>August</t>
  </si>
  <si>
    <t>September</t>
  </si>
  <si>
    <t>November</t>
  </si>
  <si>
    <t>Desember</t>
  </si>
  <si>
    <t>Januar</t>
  </si>
  <si>
    <t>Februar</t>
  </si>
  <si>
    <t>Mars</t>
  </si>
  <si>
    <t>April</t>
  </si>
  <si>
    <t>totalsum</t>
  </si>
  <si>
    <t>Sum</t>
  </si>
  <si>
    <t>Blåmerket tall er betalte treninger</t>
  </si>
  <si>
    <t>Martin Gåserud</t>
  </si>
  <si>
    <t>treninger</t>
  </si>
  <si>
    <t>Benedikte L. F. Ålgårdstad</t>
  </si>
  <si>
    <t>Reimon Løvsjø</t>
  </si>
  <si>
    <t>Kristian Hansen</t>
  </si>
  <si>
    <t>Christine Alme Thomassen</t>
  </si>
  <si>
    <t>Oktober</t>
  </si>
  <si>
    <t xml:space="preserve">tors </t>
  </si>
  <si>
    <r>
      <t xml:space="preserve">Innbetaling av treninger gjøres til klubbens bankkonto nr: </t>
    </r>
    <r>
      <rPr>
        <b/>
        <sz val="14"/>
        <color indexed="12"/>
        <rFont val="Arial"/>
        <family val="2"/>
      </rPr>
      <t>2610 14 30897</t>
    </r>
    <r>
      <rPr>
        <b/>
        <sz val="12"/>
        <color indexed="12"/>
        <rFont val="Arial"/>
        <family val="2"/>
      </rPr>
      <t>.</t>
    </r>
  </si>
  <si>
    <t>Jørgen Alexander Nomme</t>
  </si>
  <si>
    <t>Steffen Annfinsen</t>
  </si>
  <si>
    <t>tirs</t>
  </si>
  <si>
    <t>Mai</t>
  </si>
  <si>
    <t>Tei Nordholm</t>
  </si>
  <si>
    <t>Jon Evert A. Calumpang</t>
  </si>
  <si>
    <t>Totalt</t>
  </si>
  <si>
    <t>Antall</t>
  </si>
  <si>
    <t>Rødmerkede tall er ikke betalte treninger</t>
  </si>
  <si>
    <t>Mardin Saidi</t>
  </si>
  <si>
    <t>Innbetaling av treninger kan også gjøres med Vipps. Nr. til klubben er 136600. Brukes vipps må det legges til 1,75% på sum.</t>
  </si>
  <si>
    <t>i sesongen</t>
  </si>
  <si>
    <t>Halyna Zabolotna</t>
  </si>
  <si>
    <t>Martin Ødegården Killie</t>
  </si>
  <si>
    <t>Aaron Isaksen</t>
  </si>
  <si>
    <t>Arya Isaksen</t>
  </si>
  <si>
    <t>Emma Isaksen</t>
  </si>
  <si>
    <t>Teodor Skjelvan Deila</t>
  </si>
  <si>
    <t>Klubbmesterskap junior kl.18.30</t>
  </si>
  <si>
    <t>Mia Martinez Fallmyr</t>
  </si>
  <si>
    <t>Anita Skjelvan Deila</t>
  </si>
  <si>
    <t>15 aug.</t>
  </si>
  <si>
    <t>5 sept.</t>
  </si>
  <si>
    <t>3 okt.</t>
  </si>
  <si>
    <t>2 nov.</t>
  </si>
  <si>
    <t>5 des.</t>
  </si>
  <si>
    <t>Jørgen Ruud Auran</t>
  </si>
  <si>
    <t>Hans Christian H. Torgersen</t>
  </si>
  <si>
    <t>Trening 2024</t>
  </si>
  <si>
    <t>Betaling av trening 2023/24</t>
  </si>
  <si>
    <t>Trening 2023</t>
  </si>
  <si>
    <t>Jesper Hovden</t>
  </si>
  <si>
    <t>Øyvind Haugom</t>
  </si>
  <si>
    <t>Merita Larsen Haxhui</t>
  </si>
  <si>
    <t>Ellen Munkvold</t>
  </si>
  <si>
    <t>Vår</t>
  </si>
  <si>
    <t>14 des.</t>
  </si>
  <si>
    <t>Klubbmesterskap senior kl.17.00</t>
  </si>
  <si>
    <t>Elion Larsen Haxhiu</t>
  </si>
  <si>
    <t>Trond Nilsen</t>
  </si>
  <si>
    <t>Sagal</t>
  </si>
  <si>
    <t>Sortmerkede tall er delvis betalte treninger</t>
  </si>
  <si>
    <t>Dag Jensen</t>
  </si>
  <si>
    <t>Navn i rødt = ikke medlemmer</t>
  </si>
  <si>
    <t>7 des.</t>
  </si>
  <si>
    <t>Erik Mario Andre Ical-Ellefsen</t>
  </si>
  <si>
    <t>Ole Christian Tonning Leidal</t>
  </si>
  <si>
    <t>Sander Benden</t>
  </si>
  <si>
    <t>Benjamin Olsen Deila</t>
  </si>
  <si>
    <t>Merita Larsen Haxhiu</t>
  </si>
  <si>
    <t>Rune Måsø</t>
  </si>
  <si>
    <t>Robin Fridtjofsen</t>
  </si>
  <si>
    <t>Sander</t>
  </si>
  <si>
    <t>Robin Fridjofsen</t>
  </si>
  <si>
    <t>Sebastian Sandheim-Rønning</t>
  </si>
  <si>
    <t>Bastian Gaarden Deila</t>
  </si>
  <si>
    <t>Leander Barth-Mørkedal</t>
  </si>
  <si>
    <t>Timian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</si>
</sst>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-414]dddd\ d\.\ mmmm\ yyyy"/>
    <numFmt numFmtId="176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34" borderId="22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4" fillId="34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16" fontId="0" fillId="34" borderId="11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0" fillId="34" borderId="34" xfId="0" applyFill="1" applyBorder="1" applyAlignment="1">
      <alignment horizontal="center"/>
    </xf>
    <xf numFmtId="0" fontId="0" fillId="36" borderId="34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55" fillId="6" borderId="15" xfId="0" applyFont="1" applyFill="1" applyBorder="1" applyAlignment="1">
      <alignment/>
    </xf>
    <xf numFmtId="0" fontId="55" fillId="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6" borderId="12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16" fontId="0" fillId="6" borderId="12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35" borderId="38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35" borderId="4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47" xfId="0" applyBorder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11" fillId="35" borderId="25" xfId="0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center" wrapText="1"/>
    </xf>
    <xf numFmtId="0" fontId="12" fillId="35" borderId="23" xfId="0" applyFont="1" applyFill="1" applyBorder="1" applyAlignment="1">
      <alignment horizontal="center" wrapText="1"/>
    </xf>
    <xf numFmtId="0" fontId="12" fillId="35" borderId="24" xfId="0" applyFont="1" applyFill="1" applyBorder="1" applyAlignment="1">
      <alignment horizontal="center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selection activeCell="AR36" sqref="AR36"/>
    </sheetView>
  </sheetViews>
  <sheetFormatPr defaultColWidth="9.140625" defaultRowHeight="12.75"/>
  <cols>
    <col min="1" max="1" width="3.00390625" style="0" bestFit="1" customWidth="1"/>
    <col min="2" max="2" width="28.57421875" style="0" bestFit="1" customWidth="1"/>
    <col min="3" max="3" width="7.140625" style="0" customWidth="1"/>
    <col min="4" max="7" width="3.57421875" style="0" customWidth="1"/>
    <col min="8" max="8" width="3.8515625" style="0" customWidth="1"/>
    <col min="9" max="9" width="6.421875" style="0" customWidth="1"/>
    <col min="10" max="16" width="3.57421875" style="0" customWidth="1"/>
    <col min="17" max="17" width="6.28125" style="0" customWidth="1"/>
    <col min="18" max="22" width="3.57421875" style="0" customWidth="1"/>
    <col min="23" max="23" width="3.57421875" style="17" customWidth="1"/>
    <col min="24" max="25" width="3.57421875" style="0" customWidth="1"/>
    <col min="26" max="26" width="5.8515625" style="17" customWidth="1"/>
    <col min="27" max="28" width="3.57421875" style="0" customWidth="1"/>
    <col min="29" max="29" width="3.57421875" style="17" customWidth="1"/>
    <col min="30" max="31" width="3.57421875" style="0" customWidth="1"/>
    <col min="32" max="32" width="3.57421875" style="17" customWidth="1"/>
    <col min="33" max="33" width="3.57421875" style="0" customWidth="1"/>
    <col min="34" max="34" width="3.8515625" style="17" customWidth="1"/>
    <col min="35" max="35" width="6.28125" style="17" customWidth="1"/>
    <col min="36" max="36" width="6.00390625" style="0" customWidth="1"/>
    <col min="37" max="37" width="3.57421875" style="0" customWidth="1"/>
    <col min="38" max="38" width="6.57421875" style="0" customWidth="1"/>
    <col min="39" max="40" width="3.57421875" style="0" customWidth="1"/>
    <col min="41" max="41" width="7.28125" style="17" customWidth="1"/>
  </cols>
  <sheetData>
    <row r="1" spans="1:41" ht="12.75">
      <c r="A1" s="30"/>
      <c r="B1" s="31"/>
      <c r="C1" s="93" t="s">
        <v>12</v>
      </c>
      <c r="D1" s="94"/>
      <c r="E1" s="94"/>
      <c r="F1" s="94"/>
      <c r="G1" s="94"/>
      <c r="H1" s="95"/>
      <c r="I1" s="96" t="s">
        <v>13</v>
      </c>
      <c r="J1" s="94"/>
      <c r="K1" s="94"/>
      <c r="L1" s="94"/>
      <c r="M1" s="94"/>
      <c r="N1" s="94"/>
      <c r="O1" s="94"/>
      <c r="P1" s="95"/>
      <c r="Q1" s="96" t="s">
        <v>29</v>
      </c>
      <c r="R1" s="97"/>
      <c r="S1" s="97"/>
      <c r="T1" s="97"/>
      <c r="U1" s="97"/>
      <c r="V1" s="97"/>
      <c r="W1" s="97"/>
      <c r="X1" s="97"/>
      <c r="Y1" s="97"/>
      <c r="Z1" s="98" t="s">
        <v>14</v>
      </c>
      <c r="AA1" s="94"/>
      <c r="AB1" s="94"/>
      <c r="AC1" s="94"/>
      <c r="AD1" s="94"/>
      <c r="AE1" s="94"/>
      <c r="AF1" s="94"/>
      <c r="AG1" s="94"/>
      <c r="AH1" s="94"/>
      <c r="AI1" s="98" t="s">
        <v>15</v>
      </c>
      <c r="AJ1" s="94"/>
      <c r="AK1" s="94"/>
      <c r="AL1" s="94"/>
      <c r="AM1" s="94"/>
      <c r="AN1" s="95"/>
      <c r="AO1" s="35" t="s">
        <v>38</v>
      </c>
    </row>
    <row r="2" spans="1:41" ht="12.75">
      <c r="A2" s="88" t="s">
        <v>62</v>
      </c>
      <c r="B2" s="89"/>
      <c r="C2" s="16" t="s">
        <v>34</v>
      </c>
      <c r="D2" s="16" t="s">
        <v>0</v>
      </c>
      <c r="E2" s="16" t="s">
        <v>34</v>
      </c>
      <c r="F2" s="16" t="s">
        <v>0</v>
      </c>
      <c r="G2" s="16" t="s">
        <v>34</v>
      </c>
      <c r="H2" s="16" t="s">
        <v>0</v>
      </c>
      <c r="I2" s="16" t="s">
        <v>34</v>
      </c>
      <c r="J2" s="16" t="s">
        <v>0</v>
      </c>
      <c r="K2" s="16" t="s">
        <v>34</v>
      </c>
      <c r="L2" s="16" t="s">
        <v>0</v>
      </c>
      <c r="M2" s="16" t="s">
        <v>34</v>
      </c>
      <c r="N2" s="16" t="s">
        <v>0</v>
      </c>
      <c r="O2" s="16" t="s">
        <v>34</v>
      </c>
      <c r="P2" s="16" t="s">
        <v>0</v>
      </c>
      <c r="Q2" s="16" t="s">
        <v>34</v>
      </c>
      <c r="R2" s="16" t="s">
        <v>0</v>
      </c>
      <c r="S2" s="16" t="s">
        <v>34</v>
      </c>
      <c r="T2" s="16" t="s">
        <v>0</v>
      </c>
      <c r="U2" s="16" t="s">
        <v>34</v>
      </c>
      <c r="V2" s="16" t="s">
        <v>0</v>
      </c>
      <c r="W2" s="16" t="s">
        <v>34</v>
      </c>
      <c r="X2" s="16" t="s">
        <v>0</v>
      </c>
      <c r="Y2" s="16" t="s">
        <v>34</v>
      </c>
      <c r="Z2" s="16" t="s">
        <v>0</v>
      </c>
      <c r="AA2" s="16" t="s">
        <v>34</v>
      </c>
      <c r="AB2" s="16" t="s">
        <v>0</v>
      </c>
      <c r="AC2" s="16" t="s">
        <v>34</v>
      </c>
      <c r="AD2" s="16" t="s">
        <v>0</v>
      </c>
      <c r="AE2" s="16" t="s">
        <v>34</v>
      </c>
      <c r="AF2" s="16" t="s">
        <v>0</v>
      </c>
      <c r="AG2" s="16" t="s">
        <v>34</v>
      </c>
      <c r="AH2" s="16" t="s">
        <v>0</v>
      </c>
      <c r="AI2" s="16" t="s">
        <v>34</v>
      </c>
      <c r="AJ2" s="52" t="s">
        <v>0</v>
      </c>
      <c r="AK2" s="16" t="s">
        <v>34</v>
      </c>
      <c r="AL2" s="16" t="s">
        <v>0</v>
      </c>
      <c r="AM2" s="16" t="s">
        <v>34</v>
      </c>
      <c r="AN2" s="16" t="s">
        <v>0</v>
      </c>
      <c r="AO2" s="36" t="s">
        <v>39</v>
      </c>
    </row>
    <row r="3" spans="1:41" ht="13.5" thickBot="1">
      <c r="A3" s="32"/>
      <c r="B3" s="19"/>
      <c r="C3" s="42" t="s">
        <v>53</v>
      </c>
      <c r="D3" s="41"/>
      <c r="E3" s="41"/>
      <c r="F3" s="41"/>
      <c r="G3" s="41"/>
      <c r="H3" s="42"/>
      <c r="I3" s="42" t="s">
        <v>54</v>
      </c>
      <c r="J3" s="41"/>
      <c r="K3" s="41"/>
      <c r="L3" s="41"/>
      <c r="M3" s="41"/>
      <c r="N3" s="41"/>
      <c r="O3" s="41"/>
      <c r="P3" s="41"/>
      <c r="Q3" s="42" t="s">
        <v>55</v>
      </c>
      <c r="R3" s="41"/>
      <c r="S3" s="41"/>
      <c r="T3" s="41"/>
      <c r="U3" s="41"/>
      <c r="V3" s="41"/>
      <c r="W3" s="41"/>
      <c r="X3" s="41"/>
      <c r="Y3" s="42"/>
      <c r="Z3" s="42" t="s">
        <v>56</v>
      </c>
      <c r="AA3" s="41"/>
      <c r="AB3" s="41"/>
      <c r="AC3" s="41"/>
      <c r="AD3" s="41"/>
      <c r="AE3" s="41"/>
      <c r="AF3" s="41"/>
      <c r="AG3" s="41"/>
      <c r="AH3" s="42"/>
      <c r="AI3" s="42" t="s">
        <v>57</v>
      </c>
      <c r="AJ3" s="42" t="s">
        <v>76</v>
      </c>
      <c r="AK3" s="41"/>
      <c r="AL3" s="41" t="s">
        <v>68</v>
      </c>
      <c r="AM3" s="41"/>
      <c r="AN3" s="41"/>
      <c r="AO3" s="43"/>
    </row>
    <row r="4" spans="1:41" s="1" customFormat="1" ht="12.75">
      <c r="A4" s="33">
        <v>1</v>
      </c>
      <c r="B4" s="6" t="s">
        <v>52</v>
      </c>
      <c r="C4" s="40"/>
      <c r="D4" s="16"/>
      <c r="E4" s="16"/>
      <c r="F4" s="16"/>
      <c r="G4" s="16"/>
      <c r="H4" s="47"/>
      <c r="I4" s="16"/>
      <c r="J4" s="16">
        <v>1</v>
      </c>
      <c r="K4" s="16">
        <v>1</v>
      </c>
      <c r="L4" s="16">
        <v>1</v>
      </c>
      <c r="M4" s="61"/>
      <c r="N4" s="62"/>
      <c r="O4" s="16">
        <v>1</v>
      </c>
      <c r="P4" s="47">
        <v>1</v>
      </c>
      <c r="Q4" s="48">
        <v>1</v>
      </c>
      <c r="R4" s="16">
        <v>1</v>
      </c>
      <c r="S4" s="62"/>
      <c r="T4" s="62"/>
      <c r="U4" s="16">
        <v>1</v>
      </c>
      <c r="V4" s="62"/>
      <c r="W4" s="16">
        <v>1</v>
      </c>
      <c r="X4" s="16">
        <v>1</v>
      </c>
      <c r="Y4" s="47">
        <v>1</v>
      </c>
      <c r="Z4" s="16">
        <v>1</v>
      </c>
      <c r="AA4" s="16">
        <v>1</v>
      </c>
      <c r="AB4" s="16">
        <v>1</v>
      </c>
      <c r="AC4" s="16"/>
      <c r="AD4" s="16">
        <v>1</v>
      </c>
      <c r="AE4" s="16">
        <v>1</v>
      </c>
      <c r="AF4" s="16">
        <v>1</v>
      </c>
      <c r="AG4" s="16">
        <v>1</v>
      </c>
      <c r="AH4" s="47"/>
      <c r="AI4" s="48">
        <v>1</v>
      </c>
      <c r="AJ4" s="70">
        <v>1</v>
      </c>
      <c r="AK4" s="16">
        <v>1</v>
      </c>
      <c r="AL4" s="68">
        <v>1</v>
      </c>
      <c r="AM4" s="16">
        <v>1</v>
      </c>
      <c r="AN4" s="47">
        <v>1</v>
      </c>
      <c r="AO4" s="49">
        <f aca="true" t="shared" si="0" ref="AO4:AO41">SUM(C4:AN4)</f>
        <v>24</v>
      </c>
    </row>
    <row r="5" spans="1:41" s="1" customFormat="1" ht="12.75">
      <c r="A5" s="33">
        <v>2</v>
      </c>
      <c r="B5" s="6" t="s">
        <v>25</v>
      </c>
      <c r="C5" s="40">
        <v>1</v>
      </c>
      <c r="D5" s="16">
        <v>1</v>
      </c>
      <c r="E5" s="16">
        <v>1</v>
      </c>
      <c r="F5" s="16"/>
      <c r="G5" s="16">
        <v>1</v>
      </c>
      <c r="H5" s="47">
        <v>1</v>
      </c>
      <c r="I5" s="16"/>
      <c r="J5" s="16"/>
      <c r="K5" s="16"/>
      <c r="L5" s="16"/>
      <c r="M5" s="16">
        <v>1</v>
      </c>
      <c r="N5" s="46"/>
      <c r="O5" s="16">
        <v>1</v>
      </c>
      <c r="P5" s="47">
        <v>1</v>
      </c>
      <c r="Q5" s="48"/>
      <c r="R5" s="16"/>
      <c r="S5" s="46"/>
      <c r="T5" s="46"/>
      <c r="U5" s="16">
        <v>1</v>
      </c>
      <c r="V5" s="46"/>
      <c r="W5" s="16"/>
      <c r="X5" s="16"/>
      <c r="Y5" s="47"/>
      <c r="Z5" s="16">
        <v>1</v>
      </c>
      <c r="AA5" s="16">
        <v>1</v>
      </c>
      <c r="AB5" s="16">
        <v>1</v>
      </c>
      <c r="AC5" s="16">
        <v>1</v>
      </c>
      <c r="AD5" s="16"/>
      <c r="AE5" s="16"/>
      <c r="AF5" s="16"/>
      <c r="AG5" s="16"/>
      <c r="AH5" s="47"/>
      <c r="AI5" s="48">
        <v>1</v>
      </c>
      <c r="AJ5" s="70"/>
      <c r="AK5" s="16"/>
      <c r="AL5" s="68">
        <v>1</v>
      </c>
      <c r="AM5" s="16"/>
      <c r="AN5" s="47"/>
      <c r="AO5" s="49">
        <f t="shared" si="0"/>
        <v>15</v>
      </c>
    </row>
    <row r="6" spans="1:41" s="1" customFormat="1" ht="12.75">
      <c r="A6" s="38">
        <v>3</v>
      </c>
      <c r="B6" s="6" t="s">
        <v>28</v>
      </c>
      <c r="C6" s="16">
        <v>1</v>
      </c>
      <c r="D6" s="16">
        <v>1</v>
      </c>
      <c r="E6" s="16"/>
      <c r="F6" s="16"/>
      <c r="G6" s="16"/>
      <c r="H6" s="47">
        <v>1</v>
      </c>
      <c r="I6" s="16"/>
      <c r="J6" s="16"/>
      <c r="K6" s="16"/>
      <c r="L6" s="16"/>
      <c r="M6" s="16">
        <v>1</v>
      </c>
      <c r="N6" s="46"/>
      <c r="O6" s="16">
        <v>1</v>
      </c>
      <c r="P6" s="47">
        <v>1</v>
      </c>
      <c r="Q6" s="48"/>
      <c r="R6" s="16"/>
      <c r="S6" s="46"/>
      <c r="T6" s="46"/>
      <c r="U6" s="16"/>
      <c r="V6" s="46"/>
      <c r="W6" s="16"/>
      <c r="X6" s="16"/>
      <c r="Y6" s="47"/>
      <c r="Z6" s="16"/>
      <c r="AA6" s="16"/>
      <c r="AB6" s="16"/>
      <c r="AC6" s="16">
        <v>1</v>
      </c>
      <c r="AD6" s="16"/>
      <c r="AE6" s="16"/>
      <c r="AF6" s="16">
        <v>1</v>
      </c>
      <c r="AG6" s="16"/>
      <c r="AH6" s="47"/>
      <c r="AI6" s="48"/>
      <c r="AJ6" s="70"/>
      <c r="AK6" s="16"/>
      <c r="AL6" s="68">
        <v>1</v>
      </c>
      <c r="AM6" s="16"/>
      <c r="AN6" s="47"/>
      <c r="AO6" s="50">
        <f t="shared" si="0"/>
        <v>9</v>
      </c>
    </row>
    <row r="7" spans="1:41" s="7" customFormat="1" ht="12.75">
      <c r="A7" s="33">
        <v>4</v>
      </c>
      <c r="B7" s="6" t="s">
        <v>74</v>
      </c>
      <c r="C7" s="16"/>
      <c r="D7" s="16"/>
      <c r="E7" s="16"/>
      <c r="F7" s="16"/>
      <c r="G7" s="16"/>
      <c r="H7" s="47"/>
      <c r="I7" s="16"/>
      <c r="J7" s="16"/>
      <c r="K7" s="16"/>
      <c r="L7" s="16"/>
      <c r="M7" s="16"/>
      <c r="N7" s="46"/>
      <c r="O7" s="16"/>
      <c r="P7" s="47"/>
      <c r="Q7" s="48"/>
      <c r="R7" s="16"/>
      <c r="S7" s="46"/>
      <c r="T7" s="46"/>
      <c r="U7" s="16"/>
      <c r="V7" s="46"/>
      <c r="W7" s="16"/>
      <c r="X7" s="16"/>
      <c r="Y7" s="47"/>
      <c r="Z7" s="16"/>
      <c r="AA7" s="16"/>
      <c r="AB7" s="16"/>
      <c r="AC7" s="16"/>
      <c r="AD7" s="16"/>
      <c r="AE7" s="16"/>
      <c r="AF7" s="16"/>
      <c r="AG7" s="16">
        <v>1</v>
      </c>
      <c r="AH7" s="47">
        <v>1</v>
      </c>
      <c r="AI7" s="48"/>
      <c r="AJ7" s="70"/>
      <c r="AK7" s="16"/>
      <c r="AL7" s="68">
        <v>1</v>
      </c>
      <c r="AM7" s="16"/>
      <c r="AN7" s="47"/>
      <c r="AO7" s="50">
        <f t="shared" si="0"/>
        <v>3</v>
      </c>
    </row>
    <row r="8" spans="1:41" s="1" customFormat="1" ht="12.75">
      <c r="A8" s="33">
        <v>5</v>
      </c>
      <c r="B8" s="6" t="s">
        <v>1</v>
      </c>
      <c r="C8" s="16"/>
      <c r="D8" s="16"/>
      <c r="E8" s="16"/>
      <c r="F8" s="16"/>
      <c r="G8" s="16"/>
      <c r="H8" s="47"/>
      <c r="I8" s="16"/>
      <c r="J8" s="16"/>
      <c r="K8" s="16"/>
      <c r="L8" s="16"/>
      <c r="M8" s="16"/>
      <c r="N8" s="46"/>
      <c r="O8" s="16"/>
      <c r="P8" s="47"/>
      <c r="Q8" s="48"/>
      <c r="R8" s="16"/>
      <c r="S8" s="46"/>
      <c r="T8" s="46"/>
      <c r="U8" s="16"/>
      <c r="V8" s="46"/>
      <c r="W8" s="16"/>
      <c r="X8" s="16"/>
      <c r="Y8" s="47"/>
      <c r="Z8" s="16"/>
      <c r="AA8" s="16"/>
      <c r="AB8" s="16"/>
      <c r="AC8" s="16"/>
      <c r="AD8" s="16"/>
      <c r="AE8" s="16"/>
      <c r="AF8" s="16"/>
      <c r="AG8" s="16"/>
      <c r="AH8" s="47"/>
      <c r="AI8" s="48"/>
      <c r="AJ8" s="70"/>
      <c r="AK8" s="16"/>
      <c r="AL8" s="68">
        <v>1</v>
      </c>
      <c r="AM8" s="16"/>
      <c r="AN8" s="47"/>
      <c r="AO8" s="50">
        <f t="shared" si="0"/>
        <v>1</v>
      </c>
    </row>
    <row r="9" spans="1:41" s="7" customFormat="1" ht="12.75">
      <c r="A9" s="38">
        <v>6</v>
      </c>
      <c r="B9" s="6" t="s">
        <v>70</v>
      </c>
      <c r="C9" s="16"/>
      <c r="D9" s="16"/>
      <c r="E9" s="16"/>
      <c r="F9" s="16"/>
      <c r="G9" s="16"/>
      <c r="H9" s="47"/>
      <c r="I9" s="16"/>
      <c r="J9" s="16"/>
      <c r="K9" s="16"/>
      <c r="L9" s="16"/>
      <c r="M9" s="16"/>
      <c r="N9" s="46"/>
      <c r="O9" s="16"/>
      <c r="P9" s="47"/>
      <c r="Q9" s="48"/>
      <c r="R9" s="16"/>
      <c r="S9" s="46"/>
      <c r="T9" s="46"/>
      <c r="U9" s="16"/>
      <c r="V9" s="46"/>
      <c r="W9" s="16"/>
      <c r="X9" s="16"/>
      <c r="Y9" s="47"/>
      <c r="Z9" s="16">
        <v>1</v>
      </c>
      <c r="AA9" s="16"/>
      <c r="AB9" s="16">
        <v>1</v>
      </c>
      <c r="AC9" s="16"/>
      <c r="AD9" s="16">
        <v>1</v>
      </c>
      <c r="AE9" s="16"/>
      <c r="AF9" s="16">
        <v>1</v>
      </c>
      <c r="AG9" s="16"/>
      <c r="AH9" s="47">
        <v>1</v>
      </c>
      <c r="AI9" s="48"/>
      <c r="AJ9" s="70">
        <v>1</v>
      </c>
      <c r="AK9" s="16"/>
      <c r="AL9" s="68"/>
      <c r="AM9" s="16"/>
      <c r="AN9" s="47"/>
      <c r="AO9" s="50">
        <f t="shared" si="0"/>
        <v>6</v>
      </c>
    </row>
    <row r="10" spans="1:41" s="7" customFormat="1" ht="12.75">
      <c r="A10" s="33">
        <v>7</v>
      </c>
      <c r="B10" s="6" t="s">
        <v>66</v>
      </c>
      <c r="C10" s="16"/>
      <c r="D10" s="16"/>
      <c r="E10" s="16"/>
      <c r="F10" s="16"/>
      <c r="G10" s="16"/>
      <c r="H10" s="47"/>
      <c r="I10" s="16"/>
      <c r="J10" s="16"/>
      <c r="K10" s="16"/>
      <c r="L10" s="16"/>
      <c r="M10" s="16"/>
      <c r="N10" s="46"/>
      <c r="O10" s="16"/>
      <c r="P10" s="47"/>
      <c r="Q10" s="48"/>
      <c r="R10" s="16"/>
      <c r="S10" s="46"/>
      <c r="T10" s="46"/>
      <c r="U10" s="16"/>
      <c r="V10" s="46"/>
      <c r="W10" s="16"/>
      <c r="X10" s="16"/>
      <c r="Y10" s="47"/>
      <c r="Z10" s="16">
        <v>1</v>
      </c>
      <c r="AA10" s="16">
        <v>1</v>
      </c>
      <c r="AB10" s="16"/>
      <c r="AC10" s="16">
        <v>1</v>
      </c>
      <c r="AD10" s="16"/>
      <c r="AE10" s="16"/>
      <c r="AF10" s="16">
        <v>1</v>
      </c>
      <c r="AG10" s="16">
        <v>1</v>
      </c>
      <c r="AH10" s="47"/>
      <c r="AI10" s="48">
        <v>1</v>
      </c>
      <c r="AJ10" s="70"/>
      <c r="AK10" s="16"/>
      <c r="AL10" s="68"/>
      <c r="AM10" s="16"/>
      <c r="AN10" s="47"/>
      <c r="AO10" s="50">
        <f t="shared" si="0"/>
        <v>6</v>
      </c>
    </row>
    <row r="11" spans="1:41" s="7" customFormat="1" ht="12.75">
      <c r="A11" s="33">
        <v>8</v>
      </c>
      <c r="B11" s="6" t="s">
        <v>77</v>
      </c>
      <c r="C11" s="16"/>
      <c r="D11" s="16"/>
      <c r="E11" s="16"/>
      <c r="F11" s="16"/>
      <c r="G11" s="16"/>
      <c r="H11" s="47"/>
      <c r="I11" s="16"/>
      <c r="J11" s="16"/>
      <c r="K11" s="16"/>
      <c r="L11" s="16"/>
      <c r="M11" s="16"/>
      <c r="N11" s="46"/>
      <c r="O11" s="16"/>
      <c r="P11" s="47"/>
      <c r="Q11" s="48"/>
      <c r="R11" s="16"/>
      <c r="S11" s="46"/>
      <c r="T11" s="46"/>
      <c r="U11" s="16"/>
      <c r="V11" s="46"/>
      <c r="W11" s="16"/>
      <c r="X11" s="16"/>
      <c r="Y11" s="47"/>
      <c r="Z11" s="16"/>
      <c r="AA11" s="16"/>
      <c r="AB11" s="16"/>
      <c r="AC11" s="16"/>
      <c r="AD11" s="16"/>
      <c r="AE11" s="16"/>
      <c r="AF11" s="16"/>
      <c r="AG11" s="16"/>
      <c r="AH11" s="47"/>
      <c r="AI11" s="48"/>
      <c r="AJ11" s="70"/>
      <c r="AK11" s="16"/>
      <c r="AL11" s="68">
        <v>1</v>
      </c>
      <c r="AM11" s="16"/>
      <c r="AN11" s="47"/>
      <c r="AO11" s="50">
        <f t="shared" si="0"/>
        <v>1</v>
      </c>
    </row>
    <row r="12" spans="1:41" s="1" customFormat="1" ht="12.75">
      <c r="A12" s="38">
        <v>9</v>
      </c>
      <c r="B12" s="6" t="s">
        <v>2</v>
      </c>
      <c r="C12" s="16"/>
      <c r="D12" s="16"/>
      <c r="E12" s="16"/>
      <c r="F12" s="16"/>
      <c r="G12" s="16"/>
      <c r="H12" s="47"/>
      <c r="I12" s="16"/>
      <c r="J12" s="16"/>
      <c r="K12" s="16"/>
      <c r="L12" s="16"/>
      <c r="M12" s="16"/>
      <c r="N12" s="46"/>
      <c r="O12" s="16"/>
      <c r="P12" s="47"/>
      <c r="Q12" s="48"/>
      <c r="R12" s="16"/>
      <c r="S12" s="46"/>
      <c r="T12" s="46"/>
      <c r="U12" s="16"/>
      <c r="V12" s="46"/>
      <c r="W12" s="16"/>
      <c r="X12" s="16"/>
      <c r="Y12" s="47"/>
      <c r="Z12" s="16"/>
      <c r="AA12" s="16"/>
      <c r="AB12" s="16"/>
      <c r="AC12" s="16"/>
      <c r="AD12" s="16"/>
      <c r="AE12" s="16"/>
      <c r="AF12" s="16"/>
      <c r="AG12" s="16"/>
      <c r="AH12" s="47"/>
      <c r="AI12" s="48"/>
      <c r="AJ12" s="70"/>
      <c r="AK12" s="16"/>
      <c r="AL12" s="68"/>
      <c r="AM12" s="16"/>
      <c r="AN12" s="47"/>
      <c r="AO12" s="50">
        <f t="shared" si="0"/>
        <v>0</v>
      </c>
    </row>
    <row r="13" spans="1:41" s="1" customFormat="1" ht="12.75">
      <c r="A13" s="33">
        <v>10</v>
      </c>
      <c r="B13" s="6" t="s">
        <v>44</v>
      </c>
      <c r="C13" s="16"/>
      <c r="D13" s="16"/>
      <c r="E13" s="16"/>
      <c r="F13" s="16"/>
      <c r="G13" s="16"/>
      <c r="H13" s="47"/>
      <c r="I13" s="16"/>
      <c r="J13" s="16"/>
      <c r="K13" s="16"/>
      <c r="L13" s="16"/>
      <c r="M13" s="16"/>
      <c r="N13" s="46"/>
      <c r="O13" s="16"/>
      <c r="P13" s="47"/>
      <c r="Q13" s="48"/>
      <c r="R13" s="16"/>
      <c r="S13" s="46"/>
      <c r="T13" s="46"/>
      <c r="U13" s="16"/>
      <c r="V13" s="46"/>
      <c r="W13" s="16"/>
      <c r="X13" s="16"/>
      <c r="Y13" s="47"/>
      <c r="Z13" s="16"/>
      <c r="AA13" s="16"/>
      <c r="AB13" s="16"/>
      <c r="AC13" s="16"/>
      <c r="AD13" s="16"/>
      <c r="AE13" s="16"/>
      <c r="AF13" s="16"/>
      <c r="AG13" s="16"/>
      <c r="AH13" s="47"/>
      <c r="AI13" s="48"/>
      <c r="AJ13" s="70"/>
      <c r="AK13" s="16"/>
      <c r="AL13" s="68"/>
      <c r="AM13" s="16"/>
      <c r="AN13" s="47"/>
      <c r="AO13" s="50">
        <f t="shared" si="0"/>
        <v>0</v>
      </c>
    </row>
    <row r="14" spans="1:41" s="7" customFormat="1" ht="12.75">
      <c r="A14" s="33">
        <v>11</v>
      </c>
      <c r="B14" s="6" t="s">
        <v>59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47">
        <v>1</v>
      </c>
      <c r="I14" s="16">
        <v>1</v>
      </c>
      <c r="J14" s="16"/>
      <c r="K14" s="16">
        <v>1</v>
      </c>
      <c r="L14" s="16">
        <v>1</v>
      </c>
      <c r="M14" s="16">
        <v>1</v>
      </c>
      <c r="N14" s="46"/>
      <c r="O14" s="16">
        <v>1</v>
      </c>
      <c r="P14" s="47">
        <v>1</v>
      </c>
      <c r="Q14" s="48">
        <v>1</v>
      </c>
      <c r="R14" s="16"/>
      <c r="S14" s="46"/>
      <c r="T14" s="46"/>
      <c r="U14" s="16">
        <v>1</v>
      </c>
      <c r="V14" s="46"/>
      <c r="W14" s="16">
        <v>1</v>
      </c>
      <c r="X14" s="16">
        <v>2</v>
      </c>
      <c r="Y14" s="47">
        <v>1</v>
      </c>
      <c r="Z14" s="16">
        <v>2</v>
      </c>
      <c r="AA14" s="16">
        <v>1</v>
      </c>
      <c r="AB14" s="16"/>
      <c r="AC14" s="16">
        <v>1</v>
      </c>
      <c r="AD14" s="16">
        <v>2</v>
      </c>
      <c r="AE14" s="16">
        <v>1</v>
      </c>
      <c r="AF14" s="16">
        <v>2</v>
      </c>
      <c r="AG14" s="16">
        <v>1</v>
      </c>
      <c r="AH14" s="47">
        <v>2</v>
      </c>
      <c r="AI14" s="48">
        <v>1</v>
      </c>
      <c r="AJ14" s="70">
        <v>2</v>
      </c>
      <c r="AK14" s="16">
        <v>1</v>
      </c>
      <c r="AL14" s="68">
        <v>1</v>
      </c>
      <c r="AM14" s="16">
        <v>1</v>
      </c>
      <c r="AN14" s="47">
        <v>2</v>
      </c>
      <c r="AO14" s="50">
        <f t="shared" si="0"/>
        <v>38</v>
      </c>
    </row>
    <row r="15" spans="1:41" s="7" customFormat="1" ht="12.75">
      <c r="A15" s="38">
        <v>12</v>
      </c>
      <c r="B15" s="6" t="s">
        <v>63</v>
      </c>
      <c r="C15" s="16"/>
      <c r="D15" s="16"/>
      <c r="E15" s="16"/>
      <c r="F15" s="16"/>
      <c r="G15" s="16"/>
      <c r="H15" s="47">
        <v>1</v>
      </c>
      <c r="I15" s="16"/>
      <c r="J15" s="16">
        <v>1</v>
      </c>
      <c r="K15" s="16"/>
      <c r="L15" s="16">
        <v>1</v>
      </c>
      <c r="M15" s="16"/>
      <c r="N15" s="46"/>
      <c r="O15" s="16"/>
      <c r="P15" s="47">
        <v>1</v>
      </c>
      <c r="Q15" s="48"/>
      <c r="R15" s="16">
        <v>1</v>
      </c>
      <c r="S15" s="46"/>
      <c r="T15" s="46"/>
      <c r="U15" s="16"/>
      <c r="V15" s="46"/>
      <c r="W15" s="16"/>
      <c r="X15" s="16">
        <v>1</v>
      </c>
      <c r="Y15" s="47"/>
      <c r="Z15" s="16">
        <v>1</v>
      </c>
      <c r="AA15" s="16"/>
      <c r="AB15" s="16">
        <v>1</v>
      </c>
      <c r="AC15" s="16"/>
      <c r="AD15" s="16">
        <v>1</v>
      </c>
      <c r="AE15" s="16"/>
      <c r="AF15" s="16"/>
      <c r="AG15" s="16"/>
      <c r="AH15" s="47"/>
      <c r="AI15" s="48"/>
      <c r="AJ15" s="70">
        <v>1</v>
      </c>
      <c r="AK15" s="16"/>
      <c r="AL15" s="68"/>
      <c r="AM15" s="16"/>
      <c r="AN15" s="47"/>
      <c r="AO15" s="50">
        <f t="shared" si="0"/>
        <v>10</v>
      </c>
    </row>
    <row r="16" spans="1:41" s="1" customFormat="1" ht="12.75">
      <c r="A16" s="33">
        <v>13</v>
      </c>
      <c r="B16" s="6" t="s">
        <v>37</v>
      </c>
      <c r="C16" s="16">
        <v>1</v>
      </c>
      <c r="D16" s="16">
        <v>1</v>
      </c>
      <c r="E16" s="16">
        <v>1</v>
      </c>
      <c r="F16" s="16"/>
      <c r="G16" s="16">
        <v>1</v>
      </c>
      <c r="H16" s="47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46"/>
      <c r="O16" s="16">
        <v>1</v>
      </c>
      <c r="P16" s="47">
        <v>1</v>
      </c>
      <c r="Q16" s="48">
        <v>1</v>
      </c>
      <c r="R16" s="16">
        <v>1</v>
      </c>
      <c r="S16" s="46"/>
      <c r="T16" s="46"/>
      <c r="U16" s="16">
        <v>1</v>
      </c>
      <c r="V16" s="46"/>
      <c r="W16" s="16">
        <v>1</v>
      </c>
      <c r="X16" s="16">
        <v>1</v>
      </c>
      <c r="Y16" s="47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47">
        <v>1</v>
      </c>
      <c r="AI16" s="48">
        <v>1</v>
      </c>
      <c r="AJ16" s="70">
        <v>1</v>
      </c>
      <c r="AK16" s="16">
        <v>1</v>
      </c>
      <c r="AL16" s="68">
        <v>1</v>
      </c>
      <c r="AM16" s="16">
        <v>1</v>
      </c>
      <c r="AN16" s="47">
        <v>1</v>
      </c>
      <c r="AO16" s="50">
        <f t="shared" si="0"/>
        <v>33</v>
      </c>
    </row>
    <row r="17" spans="1:41" s="1" customFormat="1" ht="12.75">
      <c r="A17" s="33">
        <v>14</v>
      </c>
      <c r="B17" s="6" t="s">
        <v>32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47"/>
      <c r="I17" s="16">
        <v>1</v>
      </c>
      <c r="J17" s="16"/>
      <c r="K17" s="16">
        <v>1</v>
      </c>
      <c r="L17" s="16">
        <v>1</v>
      </c>
      <c r="M17" s="16">
        <v>1</v>
      </c>
      <c r="N17" s="46"/>
      <c r="O17" s="16">
        <v>1</v>
      </c>
      <c r="P17" s="47">
        <v>1</v>
      </c>
      <c r="Q17" s="48">
        <v>1</v>
      </c>
      <c r="R17" s="16"/>
      <c r="S17" s="46"/>
      <c r="T17" s="46"/>
      <c r="U17" s="16">
        <v>1</v>
      </c>
      <c r="V17" s="46"/>
      <c r="W17" s="16"/>
      <c r="X17" s="16">
        <v>1</v>
      </c>
      <c r="Y17" s="47"/>
      <c r="Z17" s="16"/>
      <c r="AA17" s="16"/>
      <c r="AB17" s="16"/>
      <c r="AC17" s="16"/>
      <c r="AD17" s="16">
        <v>1</v>
      </c>
      <c r="AE17" s="16"/>
      <c r="AF17" s="16">
        <v>1</v>
      </c>
      <c r="AG17" s="16"/>
      <c r="AH17" s="47">
        <v>1</v>
      </c>
      <c r="AI17" s="48"/>
      <c r="AJ17" s="70">
        <v>1</v>
      </c>
      <c r="AK17" s="16"/>
      <c r="AL17" s="68"/>
      <c r="AM17" s="16"/>
      <c r="AN17" s="47"/>
      <c r="AO17" s="50">
        <f t="shared" si="0"/>
        <v>18</v>
      </c>
    </row>
    <row r="18" spans="1:41" s="7" customFormat="1" ht="12.75">
      <c r="A18" s="38">
        <v>15</v>
      </c>
      <c r="B18" s="6" t="s">
        <v>58</v>
      </c>
      <c r="C18" s="16"/>
      <c r="D18" s="16"/>
      <c r="E18" s="16"/>
      <c r="F18" s="16"/>
      <c r="G18" s="16"/>
      <c r="H18" s="47">
        <v>1</v>
      </c>
      <c r="I18" s="16">
        <v>1</v>
      </c>
      <c r="J18" s="16">
        <v>1</v>
      </c>
      <c r="K18" s="16"/>
      <c r="L18" s="16"/>
      <c r="M18" s="16">
        <v>1</v>
      </c>
      <c r="N18" s="46"/>
      <c r="O18" s="16">
        <v>1</v>
      </c>
      <c r="P18" s="47">
        <v>1</v>
      </c>
      <c r="Q18" s="48"/>
      <c r="R18" s="16"/>
      <c r="S18" s="46"/>
      <c r="T18" s="46"/>
      <c r="U18" s="16">
        <v>1</v>
      </c>
      <c r="V18" s="46"/>
      <c r="W18" s="16">
        <v>1</v>
      </c>
      <c r="X18" s="16"/>
      <c r="Y18" s="47"/>
      <c r="Z18" s="16"/>
      <c r="AA18" s="16"/>
      <c r="AB18" s="16"/>
      <c r="AC18" s="16"/>
      <c r="AD18" s="16"/>
      <c r="AE18" s="16"/>
      <c r="AF18" s="16"/>
      <c r="AG18" s="16"/>
      <c r="AH18" s="47"/>
      <c r="AI18" s="48"/>
      <c r="AJ18" s="70"/>
      <c r="AK18" s="16"/>
      <c r="AL18" s="68"/>
      <c r="AM18" s="16"/>
      <c r="AN18" s="47"/>
      <c r="AO18" s="50">
        <f t="shared" si="0"/>
        <v>8</v>
      </c>
    </row>
    <row r="19" spans="1:41" s="1" customFormat="1" ht="12.75">
      <c r="A19" s="33">
        <v>16</v>
      </c>
      <c r="B19" s="6" t="s">
        <v>3</v>
      </c>
      <c r="C19" s="16">
        <v>1</v>
      </c>
      <c r="D19" s="16">
        <v>1</v>
      </c>
      <c r="E19" s="16">
        <v>1</v>
      </c>
      <c r="F19" s="16"/>
      <c r="G19" s="16">
        <v>1</v>
      </c>
      <c r="H19" s="47">
        <v>1</v>
      </c>
      <c r="I19" s="16">
        <v>1</v>
      </c>
      <c r="J19" s="16"/>
      <c r="K19" s="16"/>
      <c r="L19" s="16"/>
      <c r="M19" s="16">
        <v>1</v>
      </c>
      <c r="N19" s="46"/>
      <c r="O19" s="16"/>
      <c r="P19" s="47"/>
      <c r="Q19" s="48"/>
      <c r="R19" s="16"/>
      <c r="S19" s="46"/>
      <c r="T19" s="46"/>
      <c r="U19" s="16">
        <v>1</v>
      </c>
      <c r="V19" s="46"/>
      <c r="W19" s="16"/>
      <c r="X19" s="16"/>
      <c r="Y19" s="47"/>
      <c r="Z19" s="16"/>
      <c r="AA19" s="16">
        <v>1</v>
      </c>
      <c r="AB19" s="16">
        <v>1</v>
      </c>
      <c r="AC19" s="16"/>
      <c r="AD19" s="16"/>
      <c r="AE19" s="16"/>
      <c r="AF19" s="16"/>
      <c r="AG19" s="16"/>
      <c r="AH19" s="47">
        <v>1</v>
      </c>
      <c r="AI19" s="48"/>
      <c r="AJ19" s="70"/>
      <c r="AK19" s="16"/>
      <c r="AL19" s="68">
        <v>1</v>
      </c>
      <c r="AM19" s="16"/>
      <c r="AN19" s="47"/>
      <c r="AO19" s="50">
        <f t="shared" si="0"/>
        <v>12</v>
      </c>
    </row>
    <row r="20" spans="1:41" s="1" customFormat="1" ht="12.75">
      <c r="A20" s="33">
        <v>17</v>
      </c>
      <c r="B20" s="6" t="s">
        <v>4</v>
      </c>
      <c r="C20" s="16"/>
      <c r="D20" s="16"/>
      <c r="E20" s="16"/>
      <c r="F20" s="16"/>
      <c r="G20" s="16"/>
      <c r="H20" s="47"/>
      <c r="I20" s="16"/>
      <c r="J20" s="16"/>
      <c r="K20" s="16"/>
      <c r="L20" s="16"/>
      <c r="M20" s="16"/>
      <c r="N20" s="46"/>
      <c r="O20" s="16"/>
      <c r="P20" s="47"/>
      <c r="Q20" s="48"/>
      <c r="R20" s="16"/>
      <c r="S20" s="46"/>
      <c r="T20" s="46"/>
      <c r="U20" s="16"/>
      <c r="V20" s="46"/>
      <c r="W20" s="16"/>
      <c r="X20" s="16"/>
      <c r="Y20" s="47"/>
      <c r="Z20" s="16"/>
      <c r="AA20" s="16">
        <v>1</v>
      </c>
      <c r="AB20" s="16"/>
      <c r="AC20" s="16">
        <v>1</v>
      </c>
      <c r="AD20" s="16"/>
      <c r="AE20" s="16"/>
      <c r="AF20" s="16"/>
      <c r="AG20" s="16">
        <v>1</v>
      </c>
      <c r="AH20" s="47"/>
      <c r="AI20" s="48"/>
      <c r="AJ20" s="70"/>
      <c r="AK20" s="16"/>
      <c r="AL20" s="68">
        <v>1</v>
      </c>
      <c r="AM20" s="16"/>
      <c r="AN20" s="47"/>
      <c r="AO20" s="50">
        <f t="shared" si="0"/>
        <v>4</v>
      </c>
    </row>
    <row r="21" spans="1:41" s="7" customFormat="1" ht="12.75">
      <c r="A21" s="38">
        <v>18</v>
      </c>
      <c r="B21" s="6" t="s">
        <v>27</v>
      </c>
      <c r="C21" s="16">
        <v>1</v>
      </c>
      <c r="D21" s="16">
        <v>1</v>
      </c>
      <c r="E21" s="16">
        <v>1</v>
      </c>
      <c r="F21" s="16"/>
      <c r="G21" s="16">
        <v>1</v>
      </c>
      <c r="H21" s="47">
        <v>1</v>
      </c>
      <c r="I21" s="16">
        <v>1</v>
      </c>
      <c r="J21" s="16"/>
      <c r="K21" s="16">
        <v>1</v>
      </c>
      <c r="L21" s="16">
        <v>1</v>
      </c>
      <c r="M21" s="16">
        <v>1</v>
      </c>
      <c r="N21" s="46"/>
      <c r="O21" s="16">
        <v>1</v>
      </c>
      <c r="P21" s="47">
        <v>1</v>
      </c>
      <c r="Q21" s="48"/>
      <c r="R21" s="16"/>
      <c r="S21" s="46"/>
      <c r="T21" s="46"/>
      <c r="U21" s="16">
        <v>1</v>
      </c>
      <c r="V21" s="46"/>
      <c r="W21" s="16">
        <v>1</v>
      </c>
      <c r="X21" s="16">
        <v>1</v>
      </c>
      <c r="Y21" s="47">
        <v>1</v>
      </c>
      <c r="Z21" s="16">
        <v>1</v>
      </c>
      <c r="AA21" s="16"/>
      <c r="AB21" s="16">
        <v>1</v>
      </c>
      <c r="AC21" s="16"/>
      <c r="AD21" s="16">
        <v>1</v>
      </c>
      <c r="AE21" s="16"/>
      <c r="AF21" s="16"/>
      <c r="AG21" s="16">
        <v>1</v>
      </c>
      <c r="AH21" s="47">
        <v>1</v>
      </c>
      <c r="AI21" s="48"/>
      <c r="AJ21" s="70"/>
      <c r="AK21" s="16">
        <v>1</v>
      </c>
      <c r="AL21" s="68">
        <v>1</v>
      </c>
      <c r="AM21" s="16">
        <v>1</v>
      </c>
      <c r="AN21" s="47">
        <v>1</v>
      </c>
      <c r="AO21" s="50">
        <f t="shared" si="0"/>
        <v>24</v>
      </c>
    </row>
    <row r="22" spans="1:41" s="1" customFormat="1" ht="12.75">
      <c r="A22" s="33">
        <v>19</v>
      </c>
      <c r="B22" s="6" t="s">
        <v>41</v>
      </c>
      <c r="C22" s="16">
        <v>1</v>
      </c>
      <c r="D22" s="16"/>
      <c r="E22" s="16">
        <v>1</v>
      </c>
      <c r="F22" s="16"/>
      <c r="G22" s="16">
        <v>1</v>
      </c>
      <c r="H22" s="47"/>
      <c r="I22" s="16">
        <v>1</v>
      </c>
      <c r="J22" s="16"/>
      <c r="K22" s="16"/>
      <c r="L22" s="16"/>
      <c r="M22" s="16">
        <v>1</v>
      </c>
      <c r="N22" s="46"/>
      <c r="O22" s="16"/>
      <c r="P22" s="47"/>
      <c r="Q22" s="48">
        <v>1</v>
      </c>
      <c r="R22" s="16"/>
      <c r="S22" s="46"/>
      <c r="T22" s="46"/>
      <c r="U22" s="16">
        <v>1</v>
      </c>
      <c r="V22" s="46"/>
      <c r="W22" s="16">
        <v>1</v>
      </c>
      <c r="X22" s="16"/>
      <c r="Y22" s="47"/>
      <c r="Z22" s="16"/>
      <c r="AA22" s="16">
        <v>1</v>
      </c>
      <c r="AB22" s="16"/>
      <c r="AC22" s="16">
        <v>1</v>
      </c>
      <c r="AD22" s="16"/>
      <c r="AE22" s="16">
        <v>1</v>
      </c>
      <c r="AF22" s="16"/>
      <c r="AG22" s="16"/>
      <c r="AH22" s="47"/>
      <c r="AI22" s="48"/>
      <c r="AJ22" s="70"/>
      <c r="AK22" s="16"/>
      <c r="AL22" s="68"/>
      <c r="AM22" s="16"/>
      <c r="AN22" s="47"/>
      <c r="AO22" s="50">
        <f t="shared" si="0"/>
        <v>11</v>
      </c>
    </row>
    <row r="23" spans="1:41" s="7" customFormat="1" ht="12.75">
      <c r="A23" s="33">
        <v>20</v>
      </c>
      <c r="B23" s="6" t="s">
        <v>23</v>
      </c>
      <c r="C23" s="16">
        <v>1</v>
      </c>
      <c r="D23" s="16">
        <v>1</v>
      </c>
      <c r="E23" s="16">
        <v>1</v>
      </c>
      <c r="F23" s="16"/>
      <c r="G23" s="16"/>
      <c r="H23" s="47">
        <v>1</v>
      </c>
      <c r="I23" s="16">
        <v>1</v>
      </c>
      <c r="J23" s="16"/>
      <c r="K23" s="16"/>
      <c r="L23" s="16"/>
      <c r="M23" s="16">
        <v>1</v>
      </c>
      <c r="N23" s="46"/>
      <c r="O23" s="16">
        <v>1</v>
      </c>
      <c r="P23" s="47">
        <v>1</v>
      </c>
      <c r="Q23" s="48"/>
      <c r="R23" s="16">
        <v>1</v>
      </c>
      <c r="S23" s="46"/>
      <c r="T23" s="46"/>
      <c r="U23" s="16">
        <v>1</v>
      </c>
      <c r="V23" s="46"/>
      <c r="W23" s="16">
        <v>1</v>
      </c>
      <c r="X23" s="16">
        <v>1</v>
      </c>
      <c r="Y23" s="47"/>
      <c r="Z23" s="16"/>
      <c r="AA23" s="16"/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/>
      <c r="AH23" s="47">
        <v>1</v>
      </c>
      <c r="AI23" s="48">
        <v>1</v>
      </c>
      <c r="AJ23" s="70">
        <v>1</v>
      </c>
      <c r="AK23" s="16">
        <v>1</v>
      </c>
      <c r="AL23" s="68">
        <v>1</v>
      </c>
      <c r="AM23" s="16">
        <v>1</v>
      </c>
      <c r="AN23" s="47">
        <v>1</v>
      </c>
      <c r="AO23" s="50">
        <f t="shared" si="0"/>
        <v>24</v>
      </c>
    </row>
    <row r="24" spans="1:41" s="7" customFormat="1" ht="12.75">
      <c r="A24" s="38">
        <v>21</v>
      </c>
      <c r="B24" s="6" t="s">
        <v>45</v>
      </c>
      <c r="C24" s="16"/>
      <c r="D24" s="16"/>
      <c r="E24" s="16">
        <v>1</v>
      </c>
      <c r="F24" s="16"/>
      <c r="G24" s="16">
        <v>1</v>
      </c>
      <c r="H24" s="47">
        <v>1</v>
      </c>
      <c r="I24" s="16">
        <v>1</v>
      </c>
      <c r="J24" s="16">
        <v>1</v>
      </c>
      <c r="K24" s="16"/>
      <c r="L24" s="16"/>
      <c r="M24" s="16">
        <v>1</v>
      </c>
      <c r="N24" s="46"/>
      <c r="O24" s="16">
        <v>1</v>
      </c>
      <c r="P24" s="47">
        <v>1</v>
      </c>
      <c r="Q24" s="48">
        <v>1</v>
      </c>
      <c r="R24" s="16">
        <v>2</v>
      </c>
      <c r="S24" s="46"/>
      <c r="T24" s="46"/>
      <c r="U24" s="16"/>
      <c r="V24" s="46"/>
      <c r="W24" s="16">
        <v>1</v>
      </c>
      <c r="X24" s="16"/>
      <c r="Y24" s="47"/>
      <c r="Z24" s="16"/>
      <c r="AA24" s="16"/>
      <c r="AB24" s="16"/>
      <c r="AC24" s="16"/>
      <c r="AD24" s="16"/>
      <c r="AE24" s="16">
        <v>1</v>
      </c>
      <c r="AF24" s="16"/>
      <c r="AG24" s="16">
        <v>1</v>
      </c>
      <c r="AH24" s="47"/>
      <c r="AI24" s="48">
        <v>1</v>
      </c>
      <c r="AJ24" s="70">
        <v>1</v>
      </c>
      <c r="AK24" s="16">
        <v>1</v>
      </c>
      <c r="AL24" s="68"/>
      <c r="AM24" s="16"/>
      <c r="AN24" s="47"/>
      <c r="AO24" s="50">
        <f t="shared" si="0"/>
        <v>17</v>
      </c>
    </row>
    <row r="25" spans="1:41" s="1" customFormat="1" ht="12.75">
      <c r="A25" s="33">
        <v>22</v>
      </c>
      <c r="B25" s="6" t="s">
        <v>65</v>
      </c>
      <c r="C25" s="16"/>
      <c r="D25" s="16"/>
      <c r="E25" s="16"/>
      <c r="F25" s="16"/>
      <c r="G25" s="16"/>
      <c r="H25" s="47"/>
      <c r="I25" s="16"/>
      <c r="J25" s="16"/>
      <c r="K25" s="16"/>
      <c r="L25" s="16"/>
      <c r="M25" s="16"/>
      <c r="N25" s="46"/>
      <c r="O25" s="16"/>
      <c r="P25" s="47"/>
      <c r="Q25" s="48"/>
      <c r="R25" s="16"/>
      <c r="S25" s="46"/>
      <c r="T25" s="46"/>
      <c r="U25" s="16"/>
      <c r="V25" s="46"/>
      <c r="W25" s="16"/>
      <c r="X25" s="16">
        <v>1</v>
      </c>
      <c r="Y25" s="47"/>
      <c r="Z25" s="16">
        <v>1</v>
      </c>
      <c r="AA25" s="16"/>
      <c r="AB25" s="16">
        <v>1</v>
      </c>
      <c r="AC25" s="16"/>
      <c r="AD25" s="16">
        <v>1</v>
      </c>
      <c r="AE25" s="16"/>
      <c r="AF25" s="16">
        <v>1</v>
      </c>
      <c r="AG25" s="16"/>
      <c r="AH25" s="47">
        <v>1</v>
      </c>
      <c r="AI25" s="48"/>
      <c r="AJ25" s="70">
        <v>1</v>
      </c>
      <c r="AK25" s="16"/>
      <c r="AL25" s="68"/>
      <c r="AM25" s="16"/>
      <c r="AN25" s="47"/>
      <c r="AO25" s="50">
        <f t="shared" si="0"/>
        <v>7</v>
      </c>
    </row>
    <row r="26" spans="1:41" s="1" customFormat="1" ht="12.75">
      <c r="A26" s="33">
        <v>23</v>
      </c>
      <c r="B26" s="6" t="s">
        <v>51</v>
      </c>
      <c r="C26" s="16">
        <v>1</v>
      </c>
      <c r="D26" s="16">
        <v>1</v>
      </c>
      <c r="E26" s="16">
        <v>1</v>
      </c>
      <c r="F26" s="16"/>
      <c r="G26" s="16">
        <v>1</v>
      </c>
      <c r="H26" s="47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46"/>
      <c r="O26" s="16">
        <v>1</v>
      </c>
      <c r="P26" s="47">
        <v>1</v>
      </c>
      <c r="Q26" s="48">
        <v>1</v>
      </c>
      <c r="R26" s="16">
        <v>1</v>
      </c>
      <c r="S26" s="46"/>
      <c r="T26" s="46"/>
      <c r="U26" s="16">
        <v>1</v>
      </c>
      <c r="V26" s="46"/>
      <c r="W26" s="16">
        <v>1</v>
      </c>
      <c r="X26" s="16">
        <v>1</v>
      </c>
      <c r="Y26" s="47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47"/>
      <c r="AI26" s="48">
        <v>1</v>
      </c>
      <c r="AJ26" s="70">
        <v>1</v>
      </c>
      <c r="AK26" s="16">
        <v>1</v>
      </c>
      <c r="AL26" s="68">
        <v>1</v>
      </c>
      <c r="AM26" s="16">
        <v>1</v>
      </c>
      <c r="AN26" s="47">
        <v>1</v>
      </c>
      <c r="AO26" s="50">
        <f t="shared" si="0"/>
        <v>32</v>
      </c>
    </row>
    <row r="27" spans="1:41" s="7" customFormat="1" ht="12.75">
      <c r="A27" s="38">
        <v>24</v>
      </c>
      <c r="B27" s="6" t="s">
        <v>5</v>
      </c>
      <c r="C27" s="16">
        <v>1</v>
      </c>
      <c r="D27" s="16"/>
      <c r="E27" s="16"/>
      <c r="F27" s="16"/>
      <c r="G27" s="16"/>
      <c r="H27" s="47"/>
      <c r="I27" s="16"/>
      <c r="J27" s="16"/>
      <c r="K27" s="16"/>
      <c r="L27" s="16"/>
      <c r="M27" s="16"/>
      <c r="N27" s="46"/>
      <c r="O27" s="16"/>
      <c r="P27" s="47"/>
      <c r="Q27" s="48"/>
      <c r="R27" s="16"/>
      <c r="S27" s="46"/>
      <c r="T27" s="46"/>
      <c r="U27" s="16"/>
      <c r="V27" s="46"/>
      <c r="W27" s="16"/>
      <c r="X27" s="16"/>
      <c r="Y27" s="47"/>
      <c r="Z27" s="16"/>
      <c r="AA27" s="16"/>
      <c r="AB27" s="16"/>
      <c r="AC27" s="16"/>
      <c r="AD27" s="16"/>
      <c r="AE27" s="16"/>
      <c r="AF27" s="16"/>
      <c r="AG27" s="16"/>
      <c r="AH27" s="47"/>
      <c r="AI27" s="48"/>
      <c r="AJ27" s="70"/>
      <c r="AK27" s="16"/>
      <c r="AL27" s="68"/>
      <c r="AM27" s="16"/>
      <c r="AN27" s="47"/>
      <c r="AO27" s="50">
        <f t="shared" si="0"/>
        <v>1</v>
      </c>
    </row>
    <row r="28" spans="1:41" s="1" customFormat="1" ht="12.75">
      <c r="A28" s="33">
        <v>25</v>
      </c>
      <c r="B28" s="6" t="s">
        <v>6</v>
      </c>
      <c r="C28" s="16"/>
      <c r="D28" s="16"/>
      <c r="E28" s="16"/>
      <c r="F28" s="16"/>
      <c r="G28" s="16">
        <v>1</v>
      </c>
      <c r="H28" s="47">
        <v>1</v>
      </c>
      <c r="I28" s="16"/>
      <c r="J28" s="16">
        <v>1</v>
      </c>
      <c r="K28" s="16"/>
      <c r="L28" s="16"/>
      <c r="M28" s="16"/>
      <c r="N28" s="46"/>
      <c r="O28" s="16">
        <v>1</v>
      </c>
      <c r="P28" s="47"/>
      <c r="Q28" s="48"/>
      <c r="R28" s="16"/>
      <c r="S28" s="46"/>
      <c r="T28" s="46"/>
      <c r="U28" s="16">
        <v>1</v>
      </c>
      <c r="V28" s="46"/>
      <c r="W28" s="16"/>
      <c r="X28" s="16"/>
      <c r="Y28" s="47"/>
      <c r="Z28" s="16"/>
      <c r="AA28" s="16">
        <v>1</v>
      </c>
      <c r="AB28" s="16"/>
      <c r="AC28" s="16"/>
      <c r="AD28" s="16">
        <v>1</v>
      </c>
      <c r="AE28" s="16"/>
      <c r="AF28" s="16"/>
      <c r="AG28" s="16">
        <v>1</v>
      </c>
      <c r="AH28" s="47">
        <v>1</v>
      </c>
      <c r="AI28" s="48">
        <v>1</v>
      </c>
      <c r="AJ28" s="70"/>
      <c r="AK28" s="16"/>
      <c r="AL28" s="68">
        <v>1</v>
      </c>
      <c r="AM28" s="16"/>
      <c r="AN28" s="47"/>
      <c r="AO28" s="50">
        <f t="shared" si="0"/>
        <v>11</v>
      </c>
    </row>
    <row r="29" spans="1:41" s="1" customFormat="1" ht="12.75">
      <c r="A29" s="33">
        <v>26</v>
      </c>
      <c r="B29" s="6" t="s">
        <v>78</v>
      </c>
      <c r="C29" s="16"/>
      <c r="D29" s="16"/>
      <c r="E29" s="16"/>
      <c r="F29" s="16"/>
      <c r="G29" s="16"/>
      <c r="H29" s="47"/>
      <c r="I29" s="16"/>
      <c r="J29" s="16"/>
      <c r="K29" s="16"/>
      <c r="L29" s="16"/>
      <c r="M29" s="16"/>
      <c r="N29" s="46"/>
      <c r="O29" s="16"/>
      <c r="P29" s="47"/>
      <c r="Q29" s="48"/>
      <c r="R29" s="16"/>
      <c r="S29" s="46"/>
      <c r="T29" s="46"/>
      <c r="U29" s="16"/>
      <c r="V29" s="46"/>
      <c r="W29" s="16"/>
      <c r="X29" s="16"/>
      <c r="Y29" s="47"/>
      <c r="Z29" s="16"/>
      <c r="AA29" s="16"/>
      <c r="AB29" s="16"/>
      <c r="AC29" s="16"/>
      <c r="AD29" s="16"/>
      <c r="AE29" s="16"/>
      <c r="AF29" s="16"/>
      <c r="AG29" s="16"/>
      <c r="AH29" s="47"/>
      <c r="AI29" s="48"/>
      <c r="AJ29" s="70"/>
      <c r="AK29" s="16"/>
      <c r="AL29" s="68">
        <v>1</v>
      </c>
      <c r="AM29" s="16"/>
      <c r="AN29" s="47"/>
      <c r="AO29" s="50">
        <f t="shared" si="0"/>
        <v>1</v>
      </c>
    </row>
    <row r="30" spans="1:41" s="1" customFormat="1" ht="12.75">
      <c r="A30" s="38">
        <v>27</v>
      </c>
      <c r="B30" s="6" t="s">
        <v>7</v>
      </c>
      <c r="C30" s="16"/>
      <c r="D30" s="16"/>
      <c r="E30" s="16"/>
      <c r="F30" s="16"/>
      <c r="G30" s="16">
        <v>1</v>
      </c>
      <c r="H30" s="47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46"/>
      <c r="O30" s="16">
        <v>1</v>
      </c>
      <c r="P30" s="47"/>
      <c r="Q30" s="48">
        <v>1</v>
      </c>
      <c r="R30" s="16">
        <v>1</v>
      </c>
      <c r="S30" s="46"/>
      <c r="T30" s="46"/>
      <c r="U30" s="16">
        <v>1</v>
      </c>
      <c r="V30" s="46"/>
      <c r="W30" s="16">
        <v>1</v>
      </c>
      <c r="X30" s="16"/>
      <c r="Y30" s="47"/>
      <c r="Z30" s="16">
        <v>1</v>
      </c>
      <c r="AA30" s="16"/>
      <c r="AB30" s="16"/>
      <c r="AC30" s="16"/>
      <c r="AD30" s="16"/>
      <c r="AE30" s="16"/>
      <c r="AF30" s="16"/>
      <c r="AG30" s="16"/>
      <c r="AH30" s="47"/>
      <c r="AI30" s="48">
        <v>1</v>
      </c>
      <c r="AJ30" s="70"/>
      <c r="AK30" s="16">
        <v>1</v>
      </c>
      <c r="AL30" s="68">
        <v>1</v>
      </c>
      <c r="AM30" s="16"/>
      <c r="AN30" s="47"/>
      <c r="AO30" s="50">
        <f t="shared" si="0"/>
        <v>16</v>
      </c>
    </row>
    <row r="31" spans="1:41" s="7" customFormat="1" ht="12.75">
      <c r="A31" s="33">
        <v>28</v>
      </c>
      <c r="B31" s="6" t="s">
        <v>26</v>
      </c>
      <c r="C31" s="16">
        <v>1</v>
      </c>
      <c r="D31" s="16"/>
      <c r="E31" s="16"/>
      <c r="F31" s="16"/>
      <c r="G31" s="16">
        <v>1</v>
      </c>
      <c r="H31" s="47"/>
      <c r="I31" s="16"/>
      <c r="J31" s="16"/>
      <c r="K31" s="16">
        <v>1</v>
      </c>
      <c r="L31" s="16">
        <v>1</v>
      </c>
      <c r="M31" s="16">
        <v>1</v>
      </c>
      <c r="N31" s="46"/>
      <c r="O31" s="16">
        <v>1</v>
      </c>
      <c r="P31" s="47"/>
      <c r="Q31" s="48"/>
      <c r="R31" s="16"/>
      <c r="S31" s="46"/>
      <c r="T31" s="46"/>
      <c r="U31" s="16"/>
      <c r="V31" s="46"/>
      <c r="W31" s="16"/>
      <c r="X31" s="16"/>
      <c r="Y31" s="47"/>
      <c r="Z31" s="16">
        <v>1</v>
      </c>
      <c r="AA31" s="16"/>
      <c r="AB31" s="16"/>
      <c r="AC31" s="16"/>
      <c r="AD31" s="16">
        <v>1</v>
      </c>
      <c r="AE31" s="16"/>
      <c r="AF31" s="16"/>
      <c r="AG31" s="16"/>
      <c r="AH31" s="47">
        <v>1</v>
      </c>
      <c r="AI31" s="48"/>
      <c r="AJ31" s="70"/>
      <c r="AK31" s="16">
        <v>1</v>
      </c>
      <c r="AL31" s="68">
        <v>1</v>
      </c>
      <c r="AM31" s="16">
        <v>1</v>
      </c>
      <c r="AN31" s="47"/>
      <c r="AO31" s="50">
        <f t="shared" si="0"/>
        <v>12</v>
      </c>
    </row>
    <row r="32" spans="1:41" s="7" customFormat="1" ht="12.75">
      <c r="A32" s="33">
        <v>29</v>
      </c>
      <c r="B32" s="6" t="s">
        <v>33</v>
      </c>
      <c r="C32" s="16">
        <v>1</v>
      </c>
      <c r="D32" s="16">
        <v>1</v>
      </c>
      <c r="E32" s="16">
        <v>1</v>
      </c>
      <c r="F32" s="16"/>
      <c r="G32" s="16">
        <v>1</v>
      </c>
      <c r="H32" s="47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46"/>
      <c r="O32" s="16">
        <v>1</v>
      </c>
      <c r="P32" s="47">
        <v>1</v>
      </c>
      <c r="Q32" s="48">
        <v>1</v>
      </c>
      <c r="R32" s="16">
        <v>1</v>
      </c>
      <c r="S32" s="46"/>
      <c r="T32" s="46"/>
      <c r="U32" s="16">
        <v>1</v>
      </c>
      <c r="V32" s="46"/>
      <c r="W32" s="16">
        <v>1</v>
      </c>
      <c r="X32" s="16">
        <v>1</v>
      </c>
      <c r="Y32" s="47">
        <v>1</v>
      </c>
      <c r="Z32" s="16">
        <v>1</v>
      </c>
      <c r="AA32" s="16"/>
      <c r="AB32" s="16"/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47">
        <v>1</v>
      </c>
      <c r="AI32" s="48">
        <v>1</v>
      </c>
      <c r="AJ32" s="70">
        <v>1</v>
      </c>
      <c r="AK32" s="16">
        <v>1</v>
      </c>
      <c r="AL32" s="68">
        <v>1</v>
      </c>
      <c r="AM32" s="16">
        <v>1</v>
      </c>
      <c r="AN32" s="47">
        <v>1</v>
      </c>
      <c r="AO32" s="50">
        <f t="shared" si="0"/>
        <v>31</v>
      </c>
    </row>
    <row r="33" spans="1:41" s="7" customFormat="1" ht="12.75">
      <c r="A33" s="38">
        <v>30</v>
      </c>
      <c r="B33" s="6" t="s">
        <v>36</v>
      </c>
      <c r="C33" s="16">
        <v>1</v>
      </c>
      <c r="D33" s="16"/>
      <c r="E33" s="16">
        <v>1</v>
      </c>
      <c r="F33" s="16"/>
      <c r="G33" s="16"/>
      <c r="H33" s="47">
        <v>1</v>
      </c>
      <c r="I33" s="16"/>
      <c r="J33" s="16"/>
      <c r="K33" s="16"/>
      <c r="L33" s="16">
        <v>1</v>
      </c>
      <c r="M33" s="16">
        <v>1</v>
      </c>
      <c r="N33" s="46"/>
      <c r="O33" s="16"/>
      <c r="P33" s="47">
        <v>1</v>
      </c>
      <c r="Q33" s="48"/>
      <c r="R33" s="16">
        <v>1</v>
      </c>
      <c r="S33" s="46"/>
      <c r="T33" s="46"/>
      <c r="U33" s="16"/>
      <c r="V33" s="46"/>
      <c r="W33" s="16"/>
      <c r="X33" s="16">
        <v>1</v>
      </c>
      <c r="Y33" s="47"/>
      <c r="Z33" s="16">
        <v>1</v>
      </c>
      <c r="AA33" s="16"/>
      <c r="AB33" s="16">
        <v>1</v>
      </c>
      <c r="AC33" s="16"/>
      <c r="AD33" s="16">
        <v>1</v>
      </c>
      <c r="AE33" s="16">
        <v>1</v>
      </c>
      <c r="AF33" s="16">
        <v>1</v>
      </c>
      <c r="AG33" s="16"/>
      <c r="AH33" s="47">
        <v>1</v>
      </c>
      <c r="AI33" s="48"/>
      <c r="AJ33" s="70">
        <v>1</v>
      </c>
      <c r="AK33" s="16">
        <v>1</v>
      </c>
      <c r="AL33" s="68">
        <v>1</v>
      </c>
      <c r="AM33" s="16"/>
      <c r="AN33" s="47">
        <v>1</v>
      </c>
      <c r="AO33" s="50">
        <f t="shared" si="0"/>
        <v>18</v>
      </c>
    </row>
    <row r="34" spans="1:41" s="7" customFormat="1" ht="12.75">
      <c r="A34" s="33">
        <v>31</v>
      </c>
      <c r="B34" s="6" t="s">
        <v>49</v>
      </c>
      <c r="C34" s="16"/>
      <c r="D34" s="16">
        <v>1</v>
      </c>
      <c r="E34" s="16"/>
      <c r="F34" s="16">
        <v>1</v>
      </c>
      <c r="G34" s="16"/>
      <c r="H34" s="47">
        <v>1</v>
      </c>
      <c r="I34" s="16"/>
      <c r="J34" s="16">
        <v>1</v>
      </c>
      <c r="K34" s="16"/>
      <c r="L34" s="16">
        <v>1</v>
      </c>
      <c r="M34" s="16"/>
      <c r="N34" s="46"/>
      <c r="O34" s="16"/>
      <c r="P34" s="47">
        <v>1</v>
      </c>
      <c r="Q34" s="48"/>
      <c r="R34" s="16">
        <v>1</v>
      </c>
      <c r="S34" s="46"/>
      <c r="T34" s="46"/>
      <c r="U34" s="16"/>
      <c r="V34" s="46"/>
      <c r="W34" s="16"/>
      <c r="X34" s="16">
        <v>1</v>
      </c>
      <c r="Y34" s="47"/>
      <c r="Z34" s="16">
        <v>1</v>
      </c>
      <c r="AA34" s="16"/>
      <c r="AB34" s="16">
        <v>1</v>
      </c>
      <c r="AC34" s="16"/>
      <c r="AD34" s="16">
        <v>1</v>
      </c>
      <c r="AE34" s="16"/>
      <c r="AF34" s="16">
        <v>1</v>
      </c>
      <c r="AG34" s="16"/>
      <c r="AH34" s="47">
        <v>1</v>
      </c>
      <c r="AI34" s="48"/>
      <c r="AJ34" s="70">
        <v>1</v>
      </c>
      <c r="AK34" s="16"/>
      <c r="AL34" s="68"/>
      <c r="AM34" s="16"/>
      <c r="AN34" s="47">
        <v>1</v>
      </c>
      <c r="AO34" s="50">
        <f t="shared" si="0"/>
        <v>15</v>
      </c>
    </row>
    <row r="35" spans="1:41" s="7" customFormat="1" ht="12.75">
      <c r="A35" s="33">
        <v>32</v>
      </c>
      <c r="B35" s="6" t="s">
        <v>8</v>
      </c>
      <c r="C35" s="16">
        <v>1</v>
      </c>
      <c r="D35" s="16"/>
      <c r="E35" s="16">
        <v>1</v>
      </c>
      <c r="F35" s="16"/>
      <c r="G35" s="16">
        <v>1</v>
      </c>
      <c r="H35" s="47">
        <v>1</v>
      </c>
      <c r="I35" s="16"/>
      <c r="J35" s="16"/>
      <c r="K35" s="16">
        <v>1</v>
      </c>
      <c r="L35" s="16"/>
      <c r="M35" s="16">
        <v>1</v>
      </c>
      <c r="N35" s="46"/>
      <c r="O35" s="16">
        <v>1</v>
      </c>
      <c r="P35" s="47">
        <v>1</v>
      </c>
      <c r="Q35" s="48">
        <v>1</v>
      </c>
      <c r="R35" s="16"/>
      <c r="S35" s="46"/>
      <c r="T35" s="46"/>
      <c r="U35" s="16">
        <v>1</v>
      </c>
      <c r="V35" s="46"/>
      <c r="W35" s="16">
        <v>1</v>
      </c>
      <c r="X35" s="16">
        <v>1</v>
      </c>
      <c r="Y35" s="47">
        <v>1</v>
      </c>
      <c r="Z35" s="16">
        <v>1</v>
      </c>
      <c r="AA35" s="16">
        <v>1</v>
      </c>
      <c r="AB35" s="16"/>
      <c r="AC35" s="16">
        <v>1</v>
      </c>
      <c r="AD35" s="16"/>
      <c r="AE35" s="16">
        <v>1</v>
      </c>
      <c r="AF35" s="16">
        <v>1</v>
      </c>
      <c r="AG35" s="16">
        <v>1</v>
      </c>
      <c r="AH35" s="47"/>
      <c r="AI35" s="48"/>
      <c r="AJ35" s="70"/>
      <c r="AK35" s="16">
        <v>1</v>
      </c>
      <c r="AL35" s="68">
        <v>1</v>
      </c>
      <c r="AM35" s="16">
        <v>1</v>
      </c>
      <c r="AN35" s="47">
        <v>1</v>
      </c>
      <c r="AO35" s="50">
        <f t="shared" si="0"/>
        <v>23</v>
      </c>
    </row>
    <row r="36" spans="1:41" s="7" customFormat="1" ht="12.75">
      <c r="A36" s="38">
        <v>33</v>
      </c>
      <c r="B36" s="6" t="s">
        <v>71</v>
      </c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6"/>
      <c r="N36" s="46"/>
      <c r="O36" s="16"/>
      <c r="P36" s="47"/>
      <c r="Q36" s="48"/>
      <c r="R36" s="16"/>
      <c r="S36" s="46"/>
      <c r="T36" s="46"/>
      <c r="U36" s="16"/>
      <c r="V36" s="46"/>
      <c r="W36" s="16"/>
      <c r="X36" s="16"/>
      <c r="Y36" s="47"/>
      <c r="Z36" s="16"/>
      <c r="AA36" s="16"/>
      <c r="AB36" s="16"/>
      <c r="AC36" s="16">
        <v>1</v>
      </c>
      <c r="AD36" s="16">
        <v>1</v>
      </c>
      <c r="AE36" s="16"/>
      <c r="AF36" s="16">
        <v>1</v>
      </c>
      <c r="AG36" s="16"/>
      <c r="AH36" s="47"/>
      <c r="AI36" s="48">
        <v>1</v>
      </c>
      <c r="AJ36" s="70">
        <v>1</v>
      </c>
      <c r="AK36" s="16"/>
      <c r="AL36" s="68"/>
      <c r="AM36" s="16"/>
      <c r="AN36" s="47"/>
      <c r="AO36" s="50">
        <f t="shared" si="0"/>
        <v>5</v>
      </c>
    </row>
    <row r="37" spans="1:41" s="7" customFormat="1" ht="12.75">
      <c r="A37" s="33">
        <v>34</v>
      </c>
      <c r="B37" s="6" t="s">
        <v>64</v>
      </c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6"/>
      <c r="N37" s="46"/>
      <c r="O37" s="16"/>
      <c r="P37" s="47"/>
      <c r="Q37" s="48"/>
      <c r="R37" s="16"/>
      <c r="S37" s="46"/>
      <c r="T37" s="46"/>
      <c r="U37" s="16"/>
      <c r="V37" s="46"/>
      <c r="W37" s="16"/>
      <c r="X37" s="16"/>
      <c r="Y37" s="47"/>
      <c r="Z37" s="16"/>
      <c r="AA37" s="16"/>
      <c r="AB37" s="16"/>
      <c r="AC37" s="16"/>
      <c r="AD37" s="16"/>
      <c r="AE37" s="16"/>
      <c r="AF37" s="16"/>
      <c r="AG37" s="16"/>
      <c r="AH37" s="47"/>
      <c r="AI37" s="48"/>
      <c r="AJ37" s="70"/>
      <c r="AK37" s="16"/>
      <c r="AL37" s="68"/>
      <c r="AM37" s="16"/>
      <c r="AN37" s="47"/>
      <c r="AO37" s="50">
        <f t="shared" si="0"/>
        <v>0</v>
      </c>
    </row>
    <row r="38" spans="1:41" s="7" customFormat="1" ht="12.75">
      <c r="A38" s="33">
        <v>35</v>
      </c>
      <c r="B38" s="60" t="s">
        <v>72</v>
      </c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6"/>
      <c r="N38" s="46"/>
      <c r="O38" s="16"/>
      <c r="P38" s="47"/>
      <c r="Q38" s="48"/>
      <c r="R38" s="16"/>
      <c r="S38" s="46"/>
      <c r="T38" s="46"/>
      <c r="U38" s="16"/>
      <c r="V38" s="46"/>
      <c r="W38" s="16"/>
      <c r="X38" s="16"/>
      <c r="Y38" s="47"/>
      <c r="Z38" s="16"/>
      <c r="AA38" s="16"/>
      <c r="AB38" s="16"/>
      <c r="AC38" s="16"/>
      <c r="AD38" s="16"/>
      <c r="AE38" s="16">
        <v>1</v>
      </c>
      <c r="AF38" s="16">
        <v>1</v>
      </c>
      <c r="AG38" s="16"/>
      <c r="AH38" s="47"/>
      <c r="AI38" s="48"/>
      <c r="AJ38" s="70"/>
      <c r="AK38" s="16"/>
      <c r="AL38" s="68"/>
      <c r="AM38" s="16"/>
      <c r="AN38" s="47"/>
      <c r="AO38" s="50">
        <f t="shared" si="0"/>
        <v>2</v>
      </c>
    </row>
    <row r="39" spans="1:41" s="7" customFormat="1" ht="12.75">
      <c r="A39" s="38">
        <v>36</v>
      </c>
      <c r="B39" s="60" t="s">
        <v>46</v>
      </c>
      <c r="C39" s="16"/>
      <c r="D39" s="16">
        <v>1</v>
      </c>
      <c r="E39" s="16"/>
      <c r="F39" s="16"/>
      <c r="G39" s="16"/>
      <c r="H39" s="47"/>
      <c r="I39" s="16"/>
      <c r="J39" s="16"/>
      <c r="K39" s="16"/>
      <c r="L39" s="16"/>
      <c r="M39" s="16"/>
      <c r="N39" s="46"/>
      <c r="O39" s="16"/>
      <c r="P39" s="47"/>
      <c r="Q39" s="48"/>
      <c r="R39" s="16"/>
      <c r="S39" s="46"/>
      <c r="T39" s="46"/>
      <c r="U39" s="16"/>
      <c r="V39" s="46"/>
      <c r="W39" s="16"/>
      <c r="X39" s="16"/>
      <c r="Y39" s="47"/>
      <c r="Z39" s="16"/>
      <c r="AA39" s="16"/>
      <c r="AB39" s="16"/>
      <c r="AC39" s="16"/>
      <c r="AD39" s="16"/>
      <c r="AE39" s="16"/>
      <c r="AF39" s="16"/>
      <c r="AG39" s="16"/>
      <c r="AH39" s="47"/>
      <c r="AI39" s="48"/>
      <c r="AJ39" s="70"/>
      <c r="AK39" s="16"/>
      <c r="AL39" s="68"/>
      <c r="AM39" s="16"/>
      <c r="AN39" s="47"/>
      <c r="AO39" s="50">
        <f t="shared" si="0"/>
        <v>1</v>
      </c>
    </row>
    <row r="40" spans="1:41" s="7" customFormat="1" ht="12.75">
      <c r="A40" s="33">
        <v>37</v>
      </c>
      <c r="B40" s="60" t="s">
        <v>47</v>
      </c>
      <c r="C40" s="16"/>
      <c r="D40" s="16">
        <v>1</v>
      </c>
      <c r="E40" s="16"/>
      <c r="F40" s="16"/>
      <c r="G40" s="16"/>
      <c r="H40" s="47"/>
      <c r="I40" s="16"/>
      <c r="J40" s="16"/>
      <c r="K40" s="16"/>
      <c r="L40" s="16"/>
      <c r="M40" s="16"/>
      <c r="N40" s="46"/>
      <c r="O40" s="16"/>
      <c r="P40" s="47"/>
      <c r="Q40" s="48"/>
      <c r="R40" s="16"/>
      <c r="S40" s="46"/>
      <c r="T40" s="46"/>
      <c r="U40" s="16"/>
      <c r="V40" s="46"/>
      <c r="W40" s="16"/>
      <c r="X40" s="16"/>
      <c r="Y40" s="47"/>
      <c r="Z40" s="16"/>
      <c r="AA40" s="16"/>
      <c r="AB40" s="16"/>
      <c r="AC40" s="16"/>
      <c r="AD40" s="16"/>
      <c r="AE40" s="16"/>
      <c r="AF40" s="16"/>
      <c r="AG40" s="16"/>
      <c r="AH40" s="47"/>
      <c r="AI40" s="48"/>
      <c r="AJ40" s="70"/>
      <c r="AK40" s="16"/>
      <c r="AL40" s="68"/>
      <c r="AM40" s="16"/>
      <c r="AN40" s="47"/>
      <c r="AO40" s="50">
        <f t="shared" si="0"/>
        <v>1</v>
      </c>
    </row>
    <row r="41" spans="1:41" s="7" customFormat="1" ht="12.75">
      <c r="A41" s="33">
        <v>38</v>
      </c>
      <c r="B41" s="60" t="s">
        <v>48</v>
      </c>
      <c r="C41" s="16"/>
      <c r="D41" s="16">
        <v>1</v>
      </c>
      <c r="E41" s="16"/>
      <c r="F41" s="16"/>
      <c r="G41" s="16"/>
      <c r="H41" s="47"/>
      <c r="I41" s="16"/>
      <c r="J41" s="16"/>
      <c r="K41" s="16"/>
      <c r="L41" s="16"/>
      <c r="M41" s="16"/>
      <c r="N41" s="46"/>
      <c r="O41" s="16"/>
      <c r="P41" s="47"/>
      <c r="Q41" s="48"/>
      <c r="R41" s="16"/>
      <c r="S41" s="46"/>
      <c r="T41" s="46"/>
      <c r="U41" s="16"/>
      <c r="V41" s="46"/>
      <c r="W41" s="16"/>
      <c r="X41" s="16"/>
      <c r="Y41" s="47"/>
      <c r="Z41" s="16"/>
      <c r="AA41" s="16"/>
      <c r="AB41" s="16"/>
      <c r="AC41" s="16"/>
      <c r="AD41" s="16"/>
      <c r="AE41" s="16"/>
      <c r="AF41" s="16"/>
      <c r="AG41" s="16"/>
      <c r="AH41" s="47"/>
      <c r="AI41" s="59"/>
      <c r="AJ41" s="70"/>
      <c r="AK41" s="16"/>
      <c r="AL41" s="68"/>
      <c r="AM41" s="16"/>
      <c r="AN41" s="47"/>
      <c r="AO41" s="50">
        <f t="shared" si="0"/>
        <v>1</v>
      </c>
    </row>
    <row r="42" spans="1:41" ht="12.75">
      <c r="A42" s="34"/>
      <c r="B42" s="8" t="s">
        <v>9</v>
      </c>
      <c r="C42" s="16"/>
      <c r="D42" s="16"/>
      <c r="E42" s="16"/>
      <c r="F42" s="16"/>
      <c r="G42" s="16"/>
      <c r="H42" s="47"/>
      <c r="I42" s="16"/>
      <c r="J42" s="16"/>
      <c r="K42" s="16"/>
      <c r="L42" s="16"/>
      <c r="M42" s="16"/>
      <c r="N42" s="46"/>
      <c r="O42" s="16"/>
      <c r="P42" s="47"/>
      <c r="Q42" s="48"/>
      <c r="R42" s="16"/>
      <c r="S42" s="46"/>
      <c r="T42" s="46"/>
      <c r="U42" s="16"/>
      <c r="V42" s="46"/>
      <c r="W42" s="16"/>
      <c r="X42" s="16"/>
      <c r="Y42" s="47"/>
      <c r="Z42" s="16"/>
      <c r="AA42" s="16"/>
      <c r="AB42" s="16"/>
      <c r="AC42" s="16"/>
      <c r="AD42" s="16"/>
      <c r="AE42" s="16"/>
      <c r="AF42" s="16"/>
      <c r="AG42" s="16"/>
      <c r="AH42" s="47"/>
      <c r="AI42" s="48"/>
      <c r="AJ42" s="70"/>
      <c r="AK42" s="16"/>
      <c r="AL42" s="68"/>
      <c r="AM42" s="16"/>
      <c r="AN42" s="47"/>
      <c r="AO42" s="50"/>
    </row>
    <row r="43" spans="1:41" ht="12.75">
      <c r="A43" s="67"/>
      <c r="B43" s="9" t="s">
        <v>50</v>
      </c>
      <c r="C43" s="16"/>
      <c r="D43" s="16"/>
      <c r="E43" s="16"/>
      <c r="F43" s="16"/>
      <c r="G43" s="16"/>
      <c r="H43" s="47"/>
      <c r="I43" s="16"/>
      <c r="J43" s="16"/>
      <c r="K43" s="16"/>
      <c r="L43" s="16"/>
      <c r="M43" s="16"/>
      <c r="N43" s="46"/>
      <c r="O43" s="16"/>
      <c r="P43" s="47"/>
      <c r="Q43" s="48"/>
      <c r="R43" s="16"/>
      <c r="S43" s="46"/>
      <c r="T43" s="46"/>
      <c r="U43" s="16"/>
      <c r="V43" s="46"/>
      <c r="W43" s="16"/>
      <c r="X43" s="16"/>
      <c r="Y43" s="47"/>
      <c r="Z43" s="16"/>
      <c r="AA43" s="16"/>
      <c r="AB43" s="16"/>
      <c r="AC43" s="16"/>
      <c r="AD43" s="16"/>
      <c r="AE43" s="16"/>
      <c r="AF43" s="16"/>
      <c r="AG43" s="16"/>
      <c r="AH43" s="47"/>
      <c r="AI43" s="48"/>
      <c r="AJ43" s="70"/>
      <c r="AK43" s="16"/>
      <c r="AL43" s="68"/>
      <c r="AM43" s="16"/>
      <c r="AN43" s="47"/>
      <c r="AO43" s="50"/>
    </row>
    <row r="44" spans="1:41" ht="12.75">
      <c r="A44" s="68"/>
      <c r="B44" s="69" t="s">
        <v>69</v>
      </c>
      <c r="C44" s="16"/>
      <c r="D44" s="16"/>
      <c r="E44" s="16"/>
      <c r="F44" s="16"/>
      <c r="G44" s="16"/>
      <c r="H44" s="47"/>
      <c r="I44" s="16"/>
      <c r="J44" s="16"/>
      <c r="K44" s="16"/>
      <c r="L44" s="16"/>
      <c r="M44" s="16"/>
      <c r="N44" s="46"/>
      <c r="O44" s="16"/>
      <c r="P44" s="47"/>
      <c r="Q44" s="48"/>
      <c r="R44" s="16"/>
      <c r="S44" s="46"/>
      <c r="T44" s="46"/>
      <c r="U44" s="16"/>
      <c r="V44" s="46"/>
      <c r="W44" s="16"/>
      <c r="X44" s="16"/>
      <c r="Y44" s="47"/>
      <c r="Z44" s="16"/>
      <c r="AA44" s="16"/>
      <c r="AB44" s="16"/>
      <c r="AC44" s="16"/>
      <c r="AD44" s="16"/>
      <c r="AE44" s="16"/>
      <c r="AF44" s="16"/>
      <c r="AG44" s="16"/>
      <c r="AH44" s="47"/>
      <c r="AI44" s="48"/>
      <c r="AJ44" s="70"/>
      <c r="AK44" s="16"/>
      <c r="AL44" s="68"/>
      <c r="AM44" s="16"/>
      <c r="AN44" s="47"/>
      <c r="AO44" s="50"/>
    </row>
    <row r="45" spans="1:41" s="10" customFormat="1" ht="16.5" thickBot="1">
      <c r="A45" s="86" t="s">
        <v>10</v>
      </c>
      <c r="B45" s="87"/>
      <c r="C45" s="25">
        <f>SUM(C4:C44)</f>
        <v>15</v>
      </c>
      <c r="D45" s="25">
        <f aca="true" t="shared" si="1" ref="D45:AN45">SUM(D4:D44)</f>
        <v>14</v>
      </c>
      <c r="E45" s="25">
        <f t="shared" si="1"/>
        <v>13</v>
      </c>
      <c r="F45" s="25">
        <f t="shared" si="1"/>
        <v>3</v>
      </c>
      <c r="G45" s="25">
        <f t="shared" si="1"/>
        <v>14</v>
      </c>
      <c r="H45" s="25">
        <f t="shared" si="1"/>
        <v>17</v>
      </c>
      <c r="I45" s="25">
        <f t="shared" si="1"/>
        <v>12</v>
      </c>
      <c r="J45" s="25">
        <f t="shared" si="1"/>
        <v>10</v>
      </c>
      <c r="K45" s="25">
        <f t="shared" si="1"/>
        <v>10</v>
      </c>
      <c r="L45" s="25">
        <f t="shared" si="1"/>
        <v>12</v>
      </c>
      <c r="M45" s="25">
        <f t="shared" si="1"/>
        <v>17</v>
      </c>
      <c r="N45" s="25">
        <f t="shared" si="1"/>
        <v>0</v>
      </c>
      <c r="O45" s="25">
        <f t="shared" si="1"/>
        <v>16</v>
      </c>
      <c r="P45" s="25">
        <f t="shared" si="1"/>
        <v>16</v>
      </c>
      <c r="Q45" s="25">
        <f t="shared" si="1"/>
        <v>10</v>
      </c>
      <c r="R45" s="25">
        <f t="shared" si="1"/>
        <v>11</v>
      </c>
      <c r="S45" s="25">
        <f t="shared" si="1"/>
        <v>0</v>
      </c>
      <c r="T45" s="25">
        <f t="shared" si="1"/>
        <v>0</v>
      </c>
      <c r="U45" s="25">
        <f t="shared" si="1"/>
        <v>15</v>
      </c>
      <c r="V45" s="25">
        <f t="shared" si="1"/>
        <v>0</v>
      </c>
      <c r="W45" s="25">
        <f t="shared" si="1"/>
        <v>12</v>
      </c>
      <c r="X45" s="25">
        <f>SUM(X4:X44)</f>
        <v>14</v>
      </c>
      <c r="Y45" s="25">
        <f t="shared" si="1"/>
        <v>7</v>
      </c>
      <c r="Z45" s="25">
        <f t="shared" si="1"/>
        <v>17</v>
      </c>
      <c r="AA45" s="25">
        <f t="shared" si="1"/>
        <v>11</v>
      </c>
      <c r="AB45" s="25">
        <f t="shared" si="1"/>
        <v>12</v>
      </c>
      <c r="AC45" s="25">
        <f t="shared" si="1"/>
        <v>12</v>
      </c>
      <c r="AD45" s="25">
        <f t="shared" si="1"/>
        <v>17</v>
      </c>
      <c r="AE45" s="25">
        <f t="shared" si="1"/>
        <v>11</v>
      </c>
      <c r="AF45" s="25">
        <f t="shared" si="1"/>
        <v>17</v>
      </c>
      <c r="AG45" s="25">
        <f t="shared" si="1"/>
        <v>12</v>
      </c>
      <c r="AH45" s="25">
        <f t="shared" si="1"/>
        <v>15</v>
      </c>
      <c r="AI45" s="25">
        <f t="shared" si="1"/>
        <v>12</v>
      </c>
      <c r="AJ45" s="25">
        <f t="shared" si="1"/>
        <v>15</v>
      </c>
      <c r="AK45" s="25">
        <f t="shared" si="1"/>
        <v>12</v>
      </c>
      <c r="AL45" s="25">
        <f t="shared" si="1"/>
        <v>20</v>
      </c>
      <c r="AM45" s="25">
        <f t="shared" si="1"/>
        <v>9</v>
      </c>
      <c r="AN45" s="25">
        <f t="shared" si="1"/>
        <v>11</v>
      </c>
      <c r="AO45" s="25">
        <f>SUM(AO5:AO44)</f>
        <v>417</v>
      </c>
    </row>
    <row r="46" spans="1:17" ht="4.5" customHeight="1">
      <c r="A46" s="8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s="84" customFormat="1" ht="19.5" customHeight="1">
      <c r="A47" s="82" t="s">
        <v>31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ht="4.5" customHeight="1">
      <c r="A48" s="14"/>
    </row>
    <row r="49" spans="1:17" s="84" customFormat="1" ht="19.5" customHeight="1">
      <c r="A49" s="82" t="s">
        <v>42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1" spans="1:17" s="92" customFormat="1" ht="19.5" customHeight="1">
      <c r="A51" s="90" t="s">
        <v>75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</sheetData>
  <sheetProtection/>
  <mergeCells count="11">
    <mergeCell ref="C1:H1"/>
    <mergeCell ref="I1:P1"/>
    <mergeCell ref="Q1:Y1"/>
    <mergeCell ref="Z1:AH1"/>
    <mergeCell ref="AI1:AN1"/>
    <mergeCell ref="A49:IV49"/>
    <mergeCell ref="A46:Q46"/>
    <mergeCell ref="A47:IV47"/>
    <mergeCell ref="A45:B45"/>
    <mergeCell ref="A2:B2"/>
    <mergeCell ref="A51:IV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1">
      <selection activeCell="AK28" sqref="AK28"/>
    </sheetView>
  </sheetViews>
  <sheetFormatPr defaultColWidth="9.140625" defaultRowHeight="12.75"/>
  <cols>
    <col min="1" max="1" width="3.00390625" style="7" bestFit="1" customWidth="1"/>
    <col min="2" max="2" width="32.140625" style="0" customWidth="1"/>
    <col min="3" max="3" width="8.7109375" style="0" customWidth="1"/>
    <col min="4" max="4" width="6.00390625" style="0" customWidth="1"/>
    <col min="5" max="12" width="3.57421875" style="0" customWidth="1"/>
    <col min="13" max="13" width="6.00390625" style="0" customWidth="1"/>
    <col min="14" max="21" width="3.57421875" style="0" customWidth="1"/>
    <col min="22" max="22" width="7.57421875" style="0" customWidth="1"/>
    <col min="23" max="23" width="3.57421875" style="17" customWidth="1"/>
    <col min="24" max="25" width="3.57421875" style="0" customWidth="1"/>
    <col min="26" max="26" width="3.57421875" style="17" customWidth="1"/>
    <col min="27" max="29" width="3.57421875" style="0" customWidth="1"/>
    <col min="30" max="30" width="6.00390625" style="0" customWidth="1"/>
    <col min="31" max="31" width="3.57421875" style="0" customWidth="1"/>
    <col min="32" max="32" width="3.57421875" style="17" customWidth="1"/>
    <col min="33" max="34" width="3.57421875" style="0" customWidth="1"/>
    <col min="35" max="35" width="3.57421875" style="17" customWidth="1"/>
    <col min="36" max="37" width="3.57421875" style="0" customWidth="1"/>
    <col min="38" max="38" width="3.8515625" style="0" customWidth="1"/>
    <col min="39" max="39" width="7.00390625" style="0" customWidth="1"/>
    <col min="40" max="40" width="3.57421875" style="0" customWidth="1"/>
    <col min="41" max="41" width="11.00390625" style="17" customWidth="1"/>
  </cols>
  <sheetData>
    <row r="1" spans="1:41" ht="12.75">
      <c r="A1" s="55"/>
      <c r="B1" s="31"/>
      <c r="C1" s="104" t="s">
        <v>67</v>
      </c>
      <c r="D1" s="107" t="s">
        <v>16</v>
      </c>
      <c r="E1" s="94"/>
      <c r="F1" s="94"/>
      <c r="G1" s="94"/>
      <c r="H1" s="94"/>
      <c r="I1" s="94"/>
      <c r="J1" s="94"/>
      <c r="K1" s="94"/>
      <c r="L1" s="100"/>
      <c r="M1" s="108" t="s">
        <v>17</v>
      </c>
      <c r="N1" s="94"/>
      <c r="O1" s="94"/>
      <c r="P1" s="94"/>
      <c r="Q1" s="94"/>
      <c r="R1" s="94"/>
      <c r="S1" s="94"/>
      <c r="T1" s="94"/>
      <c r="U1" s="100"/>
      <c r="V1" s="99" t="s">
        <v>18</v>
      </c>
      <c r="W1" s="94"/>
      <c r="X1" s="94"/>
      <c r="Y1" s="94"/>
      <c r="Z1" s="94"/>
      <c r="AA1" s="94"/>
      <c r="AB1" s="94"/>
      <c r="AC1" s="100"/>
      <c r="AD1" s="101" t="s">
        <v>19</v>
      </c>
      <c r="AE1" s="102"/>
      <c r="AF1" s="102"/>
      <c r="AG1" s="102"/>
      <c r="AH1" s="102"/>
      <c r="AI1" s="102"/>
      <c r="AJ1" s="102"/>
      <c r="AK1" s="102"/>
      <c r="AL1" s="103"/>
      <c r="AM1" s="63" t="s">
        <v>35</v>
      </c>
      <c r="AN1" s="64"/>
      <c r="AO1" s="27" t="s">
        <v>11</v>
      </c>
    </row>
    <row r="2" spans="1:41" ht="12.75">
      <c r="A2" s="88" t="s">
        <v>60</v>
      </c>
      <c r="B2" s="89"/>
      <c r="C2" s="105"/>
      <c r="D2" s="59" t="s">
        <v>34</v>
      </c>
      <c r="E2" s="52" t="s">
        <v>0</v>
      </c>
      <c r="F2" s="52" t="s">
        <v>34</v>
      </c>
      <c r="G2" s="52" t="s">
        <v>0</v>
      </c>
      <c r="H2" s="52" t="s">
        <v>34</v>
      </c>
      <c r="I2" s="52" t="s">
        <v>0</v>
      </c>
      <c r="J2" s="52" t="s">
        <v>34</v>
      </c>
      <c r="K2" s="52" t="s">
        <v>0</v>
      </c>
      <c r="L2" s="51" t="s">
        <v>34</v>
      </c>
      <c r="M2" s="59" t="s">
        <v>0</v>
      </c>
      <c r="N2" s="52" t="s">
        <v>34</v>
      </c>
      <c r="O2" s="52" t="s">
        <v>0</v>
      </c>
      <c r="P2" s="52" t="s">
        <v>34</v>
      </c>
      <c r="Q2" s="52" t="s">
        <v>0</v>
      </c>
      <c r="R2" s="52" t="s">
        <v>34</v>
      </c>
      <c r="S2" s="52" t="s">
        <v>0</v>
      </c>
      <c r="T2" s="52" t="s">
        <v>34</v>
      </c>
      <c r="U2" s="51" t="s">
        <v>0</v>
      </c>
      <c r="V2" s="52" t="s">
        <v>34</v>
      </c>
      <c r="W2" s="52" t="s">
        <v>0</v>
      </c>
      <c r="X2" s="52" t="s">
        <v>34</v>
      </c>
      <c r="Y2" s="52" t="s">
        <v>0</v>
      </c>
      <c r="Z2" s="52" t="s">
        <v>34</v>
      </c>
      <c r="AA2" s="52" t="s">
        <v>0</v>
      </c>
      <c r="AB2" s="52" t="s">
        <v>34</v>
      </c>
      <c r="AC2" s="51" t="s">
        <v>0</v>
      </c>
      <c r="AD2" s="59" t="s">
        <v>34</v>
      </c>
      <c r="AE2" s="52" t="s">
        <v>0</v>
      </c>
      <c r="AF2" s="52" t="s">
        <v>34</v>
      </c>
      <c r="AG2" s="52" t="s">
        <v>0</v>
      </c>
      <c r="AH2" s="52" t="s">
        <v>34</v>
      </c>
      <c r="AI2" s="52" t="s">
        <v>0</v>
      </c>
      <c r="AJ2" s="52" t="s">
        <v>34</v>
      </c>
      <c r="AK2" s="52" t="s">
        <v>0</v>
      </c>
      <c r="AL2" s="51" t="s">
        <v>34</v>
      </c>
      <c r="AM2" s="52" t="s">
        <v>0</v>
      </c>
      <c r="AN2" s="52" t="s">
        <v>34</v>
      </c>
      <c r="AO2" s="28" t="s">
        <v>24</v>
      </c>
    </row>
    <row r="3" spans="1:41" ht="13.5" thickBot="1">
      <c r="A3" s="56"/>
      <c r="B3" s="19"/>
      <c r="C3" s="106"/>
      <c r="D3" s="54">
        <v>45293</v>
      </c>
      <c r="E3" s="5"/>
      <c r="F3" s="5"/>
      <c r="G3" s="5"/>
      <c r="H3" s="5"/>
      <c r="I3" s="5"/>
      <c r="J3" s="5"/>
      <c r="K3" s="5"/>
      <c r="L3" s="53"/>
      <c r="M3" s="54">
        <v>45323</v>
      </c>
      <c r="N3" s="5"/>
      <c r="O3" s="5"/>
      <c r="P3" s="5"/>
      <c r="Q3" s="5"/>
      <c r="R3" s="79"/>
      <c r="S3" s="79"/>
      <c r="T3" s="5"/>
      <c r="U3" s="53"/>
      <c r="V3" s="54">
        <v>45356</v>
      </c>
      <c r="W3" s="5"/>
      <c r="X3" s="5"/>
      <c r="Y3" s="5"/>
      <c r="Z3" s="5"/>
      <c r="AA3" s="5"/>
      <c r="AB3" s="79"/>
      <c r="AC3" s="65"/>
      <c r="AD3" s="54">
        <v>45384</v>
      </c>
      <c r="AE3" s="5"/>
      <c r="AF3" s="5"/>
      <c r="AG3" s="5"/>
      <c r="AH3" s="5"/>
      <c r="AI3" s="5"/>
      <c r="AJ3" s="5"/>
      <c r="AK3" s="5"/>
      <c r="AL3" s="53"/>
      <c r="AM3" s="81">
        <v>45414</v>
      </c>
      <c r="AN3" s="65"/>
      <c r="AO3" s="39" t="s">
        <v>43</v>
      </c>
    </row>
    <row r="4" spans="1:41" s="1" customFormat="1" ht="12.75">
      <c r="A4" s="33">
        <v>1</v>
      </c>
      <c r="B4" s="6" t="s">
        <v>52</v>
      </c>
      <c r="C4" s="58">
        <f>SUM('Oppmøte høst'!AO4)</f>
        <v>24</v>
      </c>
      <c r="D4" s="59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1">
        <v>1</v>
      </c>
      <c r="M4" s="59">
        <v>1</v>
      </c>
      <c r="N4" s="52">
        <v>1</v>
      </c>
      <c r="O4" s="52">
        <v>1</v>
      </c>
      <c r="P4" s="52">
        <v>1</v>
      </c>
      <c r="Q4" s="52">
        <v>1</v>
      </c>
      <c r="R4" s="79"/>
      <c r="S4" s="79"/>
      <c r="T4" s="52">
        <v>1</v>
      </c>
      <c r="U4" s="51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>
        <v>1</v>
      </c>
      <c r="AB4" s="79"/>
      <c r="AC4" s="66"/>
      <c r="AD4" s="59">
        <v>1</v>
      </c>
      <c r="AE4" s="52">
        <v>1</v>
      </c>
      <c r="AF4" s="52"/>
      <c r="AG4" s="52"/>
      <c r="AH4" s="52">
        <v>1</v>
      </c>
      <c r="AI4" s="52">
        <v>1</v>
      </c>
      <c r="AJ4" s="52">
        <v>1</v>
      </c>
      <c r="AK4" s="52"/>
      <c r="AL4" s="51">
        <v>1</v>
      </c>
      <c r="AM4" s="79"/>
      <c r="AN4" s="66"/>
      <c r="AO4" s="29">
        <f aca="true" t="shared" si="0" ref="AO4:AO44">SUM(C4:AN4)</f>
        <v>52</v>
      </c>
    </row>
    <row r="5" spans="1:41" s="1" customFormat="1" ht="12.75">
      <c r="A5" s="33">
        <v>2</v>
      </c>
      <c r="B5" s="6" t="s">
        <v>87</v>
      </c>
      <c r="C5" s="58">
        <v>0</v>
      </c>
      <c r="D5" s="59"/>
      <c r="E5" s="52"/>
      <c r="F5" s="52"/>
      <c r="G5" s="52">
        <v>1</v>
      </c>
      <c r="H5" s="52"/>
      <c r="I5" s="52">
        <v>1</v>
      </c>
      <c r="J5" s="52"/>
      <c r="K5" s="52">
        <v>1</v>
      </c>
      <c r="L5" s="51"/>
      <c r="M5" s="59">
        <v>1</v>
      </c>
      <c r="N5" s="52"/>
      <c r="O5" s="52">
        <v>1</v>
      </c>
      <c r="P5" s="52"/>
      <c r="Q5" s="52">
        <v>1</v>
      </c>
      <c r="R5" s="79"/>
      <c r="S5" s="79"/>
      <c r="T5" s="52"/>
      <c r="U5" s="51"/>
      <c r="V5" s="52"/>
      <c r="W5" s="52">
        <v>1</v>
      </c>
      <c r="X5" s="52"/>
      <c r="Y5" s="52">
        <v>1</v>
      </c>
      <c r="Z5" s="52"/>
      <c r="AA5" s="52"/>
      <c r="AB5" s="79"/>
      <c r="AC5" s="66"/>
      <c r="AD5" s="59"/>
      <c r="AE5" s="52">
        <v>1</v>
      </c>
      <c r="AF5" s="52"/>
      <c r="AG5" s="52"/>
      <c r="AH5" s="52"/>
      <c r="AI5" s="52">
        <v>1</v>
      </c>
      <c r="AJ5" s="52"/>
      <c r="AK5" s="52">
        <v>1</v>
      </c>
      <c r="AL5" s="51"/>
      <c r="AM5" s="79"/>
      <c r="AN5" s="66"/>
      <c r="AO5" s="29">
        <f>SUM(C5:AN5)</f>
        <v>11</v>
      </c>
    </row>
    <row r="6" spans="1:41" s="1" customFormat="1" ht="12.75">
      <c r="A6" s="33">
        <v>3</v>
      </c>
      <c r="B6" s="6" t="s">
        <v>25</v>
      </c>
      <c r="C6" s="58">
        <f>SUM('Oppmøte høst'!AO5)</f>
        <v>15</v>
      </c>
      <c r="D6" s="59"/>
      <c r="E6" s="52">
        <v>1</v>
      </c>
      <c r="F6" s="52"/>
      <c r="G6" s="52">
        <v>1</v>
      </c>
      <c r="H6" s="52"/>
      <c r="I6" s="52"/>
      <c r="J6" s="52"/>
      <c r="K6" s="52"/>
      <c r="L6" s="51">
        <v>1</v>
      </c>
      <c r="M6" s="59">
        <v>1</v>
      </c>
      <c r="N6" s="52"/>
      <c r="O6" s="52">
        <v>1</v>
      </c>
      <c r="P6" s="52">
        <v>1</v>
      </c>
      <c r="Q6" s="52"/>
      <c r="R6" s="79"/>
      <c r="S6" s="79"/>
      <c r="T6" s="52">
        <v>1</v>
      </c>
      <c r="U6" s="51"/>
      <c r="V6" s="52"/>
      <c r="W6" s="52"/>
      <c r="X6" s="52"/>
      <c r="Y6" s="52"/>
      <c r="Z6" s="52"/>
      <c r="AA6" s="52"/>
      <c r="AB6" s="79"/>
      <c r="AC6" s="66"/>
      <c r="AD6" s="59"/>
      <c r="AE6" s="52">
        <v>1</v>
      </c>
      <c r="AF6" s="52"/>
      <c r="AG6" s="52"/>
      <c r="AH6" s="52"/>
      <c r="AI6" s="52">
        <v>1</v>
      </c>
      <c r="AJ6" s="52">
        <v>1</v>
      </c>
      <c r="AK6" s="52"/>
      <c r="AL6" s="51"/>
      <c r="AM6" s="79"/>
      <c r="AN6" s="66"/>
      <c r="AO6" s="29">
        <f t="shared" si="0"/>
        <v>25</v>
      </c>
    </row>
    <row r="7" spans="1:41" s="1" customFormat="1" ht="12.75">
      <c r="A7" s="33">
        <v>4</v>
      </c>
      <c r="B7" s="6" t="s">
        <v>80</v>
      </c>
      <c r="C7" s="58">
        <v>0</v>
      </c>
      <c r="D7" s="59">
        <v>1</v>
      </c>
      <c r="E7" s="52">
        <v>1</v>
      </c>
      <c r="F7" s="52"/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1">
        <v>1</v>
      </c>
      <c r="M7" s="59">
        <v>1</v>
      </c>
      <c r="N7" s="52">
        <v>1</v>
      </c>
      <c r="O7" s="52"/>
      <c r="P7" s="52">
        <v>1</v>
      </c>
      <c r="Q7" s="52">
        <v>1</v>
      </c>
      <c r="R7" s="79"/>
      <c r="S7" s="79"/>
      <c r="T7" s="52"/>
      <c r="U7" s="51">
        <v>1</v>
      </c>
      <c r="V7" s="52"/>
      <c r="W7" s="52">
        <v>1</v>
      </c>
      <c r="X7" s="52">
        <v>1</v>
      </c>
      <c r="Y7" s="52">
        <v>1</v>
      </c>
      <c r="Z7" s="52"/>
      <c r="AA7" s="52"/>
      <c r="AB7" s="79"/>
      <c r="AC7" s="66"/>
      <c r="AD7" s="59"/>
      <c r="AE7" s="52"/>
      <c r="AF7" s="52">
        <v>1</v>
      </c>
      <c r="AG7" s="52"/>
      <c r="AH7" s="52"/>
      <c r="AI7" s="52"/>
      <c r="AJ7" s="52"/>
      <c r="AK7" s="52"/>
      <c r="AL7" s="51"/>
      <c r="AM7" s="79"/>
      <c r="AN7" s="66"/>
      <c r="AO7" s="29">
        <f t="shared" si="0"/>
        <v>17</v>
      </c>
    </row>
    <row r="8" spans="1:41" s="1" customFormat="1" ht="12.75">
      <c r="A8" s="33">
        <v>5</v>
      </c>
      <c r="B8" s="6" t="s">
        <v>28</v>
      </c>
      <c r="C8" s="58">
        <f>SUM('Oppmøte høst'!AO6)</f>
        <v>9</v>
      </c>
      <c r="D8" s="59"/>
      <c r="E8" s="52"/>
      <c r="F8" s="52"/>
      <c r="G8" s="52"/>
      <c r="H8" s="52"/>
      <c r="I8" s="52"/>
      <c r="J8" s="52"/>
      <c r="K8" s="52"/>
      <c r="L8" s="51"/>
      <c r="M8" s="59"/>
      <c r="N8" s="52">
        <v>1</v>
      </c>
      <c r="O8" s="52"/>
      <c r="P8" s="52"/>
      <c r="Q8" s="52"/>
      <c r="R8" s="79"/>
      <c r="S8" s="79"/>
      <c r="T8" s="52"/>
      <c r="U8" s="51"/>
      <c r="V8" s="52"/>
      <c r="W8" s="52"/>
      <c r="X8" s="52"/>
      <c r="Y8" s="52"/>
      <c r="Z8" s="52"/>
      <c r="AA8" s="52"/>
      <c r="AB8" s="79"/>
      <c r="AC8" s="66"/>
      <c r="AD8" s="59"/>
      <c r="AE8" s="52"/>
      <c r="AF8" s="52"/>
      <c r="AG8" s="52">
        <v>1</v>
      </c>
      <c r="AH8" s="52"/>
      <c r="AI8" s="52"/>
      <c r="AJ8" s="52"/>
      <c r="AK8" s="52"/>
      <c r="AL8" s="51">
        <v>1</v>
      </c>
      <c r="AM8" s="79"/>
      <c r="AN8" s="66"/>
      <c r="AO8" s="29">
        <f t="shared" si="0"/>
        <v>12</v>
      </c>
    </row>
    <row r="9" spans="1:41" s="1" customFormat="1" ht="12.75">
      <c r="A9" s="33">
        <v>6</v>
      </c>
      <c r="B9" s="6" t="s">
        <v>74</v>
      </c>
      <c r="C9" s="58">
        <f>SUM('Oppmøte høst'!AO7)</f>
        <v>3</v>
      </c>
      <c r="D9" s="59"/>
      <c r="E9" s="52"/>
      <c r="F9" s="52"/>
      <c r="G9" s="52"/>
      <c r="H9" s="52"/>
      <c r="I9" s="52"/>
      <c r="J9" s="52"/>
      <c r="K9" s="52"/>
      <c r="L9" s="51"/>
      <c r="M9" s="59"/>
      <c r="N9" s="52"/>
      <c r="O9" s="52"/>
      <c r="P9" s="52"/>
      <c r="Q9" s="52"/>
      <c r="R9" s="79"/>
      <c r="S9" s="79"/>
      <c r="T9" s="52"/>
      <c r="U9" s="51"/>
      <c r="V9" s="52"/>
      <c r="W9" s="52"/>
      <c r="X9" s="52"/>
      <c r="Y9" s="52"/>
      <c r="Z9" s="52"/>
      <c r="AA9" s="52"/>
      <c r="AB9" s="79"/>
      <c r="AC9" s="66"/>
      <c r="AD9" s="59"/>
      <c r="AE9" s="52"/>
      <c r="AF9" s="52"/>
      <c r="AG9" s="52"/>
      <c r="AH9" s="52"/>
      <c r="AI9" s="52"/>
      <c r="AJ9" s="52"/>
      <c r="AK9" s="52"/>
      <c r="AL9" s="51"/>
      <c r="AM9" s="79"/>
      <c r="AN9" s="66"/>
      <c r="AO9" s="29">
        <f t="shared" si="0"/>
        <v>3</v>
      </c>
    </row>
    <row r="10" spans="1:41" s="1" customFormat="1" ht="12.75">
      <c r="A10" s="33">
        <v>7</v>
      </c>
      <c r="B10" s="6" t="s">
        <v>1</v>
      </c>
      <c r="C10" s="58">
        <f>SUM('Oppmøte høst'!AO8)</f>
        <v>1</v>
      </c>
      <c r="D10" s="59"/>
      <c r="E10" s="52"/>
      <c r="F10" s="52"/>
      <c r="G10" s="52"/>
      <c r="H10" s="52"/>
      <c r="I10" s="52"/>
      <c r="J10" s="52"/>
      <c r="K10" s="52"/>
      <c r="L10" s="51"/>
      <c r="M10" s="59"/>
      <c r="N10" s="52"/>
      <c r="O10" s="52"/>
      <c r="P10" s="52"/>
      <c r="Q10" s="52"/>
      <c r="R10" s="79"/>
      <c r="S10" s="79"/>
      <c r="T10" s="52"/>
      <c r="U10" s="51"/>
      <c r="V10" s="52"/>
      <c r="W10" s="52"/>
      <c r="X10" s="52"/>
      <c r="Y10" s="52"/>
      <c r="Z10" s="52"/>
      <c r="AA10" s="52"/>
      <c r="AB10" s="79"/>
      <c r="AC10" s="66"/>
      <c r="AD10" s="59"/>
      <c r="AE10" s="52"/>
      <c r="AF10" s="52"/>
      <c r="AG10" s="52"/>
      <c r="AH10" s="52"/>
      <c r="AI10" s="52"/>
      <c r="AJ10" s="52"/>
      <c r="AK10" s="52"/>
      <c r="AL10" s="51"/>
      <c r="AM10" s="79"/>
      <c r="AN10" s="66"/>
      <c r="AO10" s="29">
        <f t="shared" si="0"/>
        <v>1</v>
      </c>
    </row>
    <row r="11" spans="1:41" s="1" customFormat="1" ht="12.75">
      <c r="A11" s="33">
        <v>8</v>
      </c>
      <c r="B11" s="6" t="s">
        <v>70</v>
      </c>
      <c r="C11" s="58">
        <f>SUM('Oppmøte høst'!AO9)</f>
        <v>6</v>
      </c>
      <c r="D11" s="59"/>
      <c r="E11" s="52"/>
      <c r="F11" s="52"/>
      <c r="G11" s="52"/>
      <c r="H11" s="52"/>
      <c r="I11" s="52"/>
      <c r="J11" s="52"/>
      <c r="K11" s="52"/>
      <c r="L11" s="51"/>
      <c r="M11" s="59"/>
      <c r="N11" s="52"/>
      <c r="O11" s="52"/>
      <c r="P11" s="52"/>
      <c r="Q11" s="52"/>
      <c r="R11" s="79"/>
      <c r="S11" s="79"/>
      <c r="T11" s="52"/>
      <c r="U11" s="51"/>
      <c r="V11" s="52"/>
      <c r="W11" s="52"/>
      <c r="X11" s="52"/>
      <c r="Y11" s="52"/>
      <c r="Z11" s="52"/>
      <c r="AA11" s="52"/>
      <c r="AB11" s="79"/>
      <c r="AC11" s="66"/>
      <c r="AD11" s="59"/>
      <c r="AE11" s="52"/>
      <c r="AF11" s="52"/>
      <c r="AG11" s="52"/>
      <c r="AH11" s="52"/>
      <c r="AI11" s="52"/>
      <c r="AJ11" s="52"/>
      <c r="AK11" s="52"/>
      <c r="AL11" s="51"/>
      <c r="AM11" s="79"/>
      <c r="AN11" s="66"/>
      <c r="AO11" s="29">
        <f t="shared" si="0"/>
        <v>6</v>
      </c>
    </row>
    <row r="12" spans="1:41" s="1" customFormat="1" ht="12.75">
      <c r="A12" s="33">
        <v>9</v>
      </c>
      <c r="B12" s="6" t="s">
        <v>66</v>
      </c>
      <c r="C12" s="58">
        <f>SUM('Oppmøte høst'!AO10)</f>
        <v>6</v>
      </c>
      <c r="D12" s="59"/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1">
        <v>1</v>
      </c>
      <c r="M12" s="59">
        <v>1</v>
      </c>
      <c r="N12" s="52">
        <v>1</v>
      </c>
      <c r="O12" s="52">
        <v>1</v>
      </c>
      <c r="P12" s="52">
        <v>1</v>
      </c>
      <c r="Q12" s="52">
        <v>1</v>
      </c>
      <c r="R12" s="79"/>
      <c r="S12" s="79"/>
      <c r="T12" s="52">
        <v>1</v>
      </c>
      <c r="U12" s="51">
        <v>1</v>
      </c>
      <c r="V12" s="52">
        <v>1</v>
      </c>
      <c r="W12" s="52">
        <v>1</v>
      </c>
      <c r="X12" s="52">
        <v>1</v>
      </c>
      <c r="Y12" s="52">
        <v>1</v>
      </c>
      <c r="Z12" s="52"/>
      <c r="AA12" s="52">
        <v>1</v>
      </c>
      <c r="AB12" s="79"/>
      <c r="AC12" s="66"/>
      <c r="AD12" s="59"/>
      <c r="AE12" s="52"/>
      <c r="AF12" s="52"/>
      <c r="AG12" s="52"/>
      <c r="AH12" s="52">
        <v>1</v>
      </c>
      <c r="AI12" s="52">
        <v>1</v>
      </c>
      <c r="AJ12" s="52">
        <v>1</v>
      </c>
      <c r="AK12" s="52"/>
      <c r="AL12" s="51">
        <v>1</v>
      </c>
      <c r="AM12" s="79"/>
      <c r="AN12" s="66"/>
      <c r="AO12" s="29">
        <f t="shared" si="0"/>
        <v>30</v>
      </c>
    </row>
    <row r="13" spans="1:41" s="1" customFormat="1" ht="12.75">
      <c r="A13" s="33">
        <v>10</v>
      </c>
      <c r="B13" s="6" t="s">
        <v>77</v>
      </c>
      <c r="C13" s="58">
        <f>SUM('Oppmøte høst'!AO11)</f>
        <v>1</v>
      </c>
      <c r="D13" s="59"/>
      <c r="E13" s="52"/>
      <c r="F13" s="52"/>
      <c r="G13" s="52"/>
      <c r="H13" s="52"/>
      <c r="I13" s="52"/>
      <c r="J13" s="52"/>
      <c r="K13" s="52"/>
      <c r="L13" s="51"/>
      <c r="M13" s="59"/>
      <c r="N13" s="52"/>
      <c r="O13" s="52"/>
      <c r="P13" s="52"/>
      <c r="Q13" s="52"/>
      <c r="R13" s="79"/>
      <c r="S13" s="79"/>
      <c r="T13" s="52"/>
      <c r="U13" s="51"/>
      <c r="V13" s="52"/>
      <c r="W13" s="52"/>
      <c r="X13" s="52"/>
      <c r="Y13" s="52"/>
      <c r="Z13" s="52"/>
      <c r="AA13" s="52"/>
      <c r="AB13" s="79"/>
      <c r="AC13" s="66"/>
      <c r="AD13" s="59"/>
      <c r="AE13" s="52"/>
      <c r="AF13" s="52"/>
      <c r="AG13" s="52"/>
      <c r="AH13" s="52"/>
      <c r="AI13" s="52"/>
      <c r="AJ13" s="52"/>
      <c r="AK13" s="52"/>
      <c r="AL13" s="51"/>
      <c r="AM13" s="79"/>
      <c r="AN13" s="66"/>
      <c r="AO13" s="29">
        <f t="shared" si="0"/>
        <v>1</v>
      </c>
    </row>
    <row r="14" spans="1:41" s="1" customFormat="1" ht="12.75">
      <c r="A14" s="33">
        <v>11</v>
      </c>
      <c r="B14" s="6" t="s">
        <v>2</v>
      </c>
      <c r="C14" s="58">
        <f>SUM('Oppmøte høst'!AO12)</f>
        <v>0</v>
      </c>
      <c r="D14" s="59"/>
      <c r="E14" s="52"/>
      <c r="F14" s="52"/>
      <c r="G14" s="52"/>
      <c r="H14" s="52"/>
      <c r="I14" s="52"/>
      <c r="J14" s="52"/>
      <c r="K14" s="52"/>
      <c r="L14" s="51"/>
      <c r="M14" s="59"/>
      <c r="N14" s="52"/>
      <c r="O14" s="52"/>
      <c r="P14" s="52"/>
      <c r="Q14" s="52"/>
      <c r="R14" s="79"/>
      <c r="S14" s="79"/>
      <c r="T14" s="52"/>
      <c r="U14" s="51"/>
      <c r="V14" s="52"/>
      <c r="W14" s="52"/>
      <c r="X14" s="52"/>
      <c r="Y14" s="52"/>
      <c r="Z14" s="52"/>
      <c r="AA14" s="52"/>
      <c r="AB14" s="79"/>
      <c r="AC14" s="66"/>
      <c r="AD14" s="59"/>
      <c r="AE14" s="52"/>
      <c r="AF14" s="52"/>
      <c r="AG14" s="52"/>
      <c r="AH14" s="52"/>
      <c r="AI14" s="52"/>
      <c r="AJ14" s="52"/>
      <c r="AK14" s="52"/>
      <c r="AL14" s="51"/>
      <c r="AM14" s="79"/>
      <c r="AN14" s="66"/>
      <c r="AO14" s="29">
        <f t="shared" si="0"/>
        <v>0</v>
      </c>
    </row>
    <row r="15" spans="1:41" s="1" customFormat="1" ht="12.75">
      <c r="A15" s="33">
        <v>12</v>
      </c>
      <c r="B15" s="6" t="s">
        <v>44</v>
      </c>
      <c r="C15" s="58">
        <f>SUM('Oppmøte høst'!AO13)</f>
        <v>0</v>
      </c>
      <c r="D15" s="59"/>
      <c r="E15" s="52"/>
      <c r="F15" s="52"/>
      <c r="G15" s="52"/>
      <c r="H15" s="52"/>
      <c r="I15" s="52"/>
      <c r="J15" s="52"/>
      <c r="K15" s="52"/>
      <c r="L15" s="51"/>
      <c r="M15" s="59"/>
      <c r="N15" s="52"/>
      <c r="O15" s="52"/>
      <c r="P15" s="52"/>
      <c r="Q15" s="52"/>
      <c r="R15" s="79"/>
      <c r="S15" s="79"/>
      <c r="T15" s="52"/>
      <c r="U15" s="51"/>
      <c r="V15" s="52"/>
      <c r="W15" s="52"/>
      <c r="X15" s="52"/>
      <c r="Y15" s="52"/>
      <c r="Z15" s="52"/>
      <c r="AA15" s="52"/>
      <c r="AB15" s="79"/>
      <c r="AC15" s="66"/>
      <c r="AD15" s="59"/>
      <c r="AE15" s="52"/>
      <c r="AF15" s="52"/>
      <c r="AG15" s="52"/>
      <c r="AH15" s="52"/>
      <c r="AI15" s="52"/>
      <c r="AJ15" s="52"/>
      <c r="AK15" s="52"/>
      <c r="AL15" s="51"/>
      <c r="AM15" s="79"/>
      <c r="AN15" s="66"/>
      <c r="AO15" s="29">
        <f t="shared" si="0"/>
        <v>0</v>
      </c>
    </row>
    <row r="16" spans="1:41" s="1" customFormat="1" ht="12.75">
      <c r="A16" s="33">
        <v>13</v>
      </c>
      <c r="B16" s="6" t="s">
        <v>59</v>
      </c>
      <c r="C16" s="58">
        <f>SUM('Oppmøte høst'!AO14)</f>
        <v>38</v>
      </c>
      <c r="D16" s="59">
        <v>1</v>
      </c>
      <c r="E16" s="52">
        <v>1</v>
      </c>
      <c r="F16" s="52">
        <v>1</v>
      </c>
      <c r="G16" s="52"/>
      <c r="H16" s="52">
        <v>1</v>
      </c>
      <c r="I16" s="52">
        <v>2</v>
      </c>
      <c r="J16" s="52">
        <v>1</v>
      </c>
      <c r="K16" s="52">
        <v>2</v>
      </c>
      <c r="L16" s="51">
        <v>1</v>
      </c>
      <c r="M16" s="59">
        <v>2</v>
      </c>
      <c r="N16" s="52">
        <v>1</v>
      </c>
      <c r="O16" s="52"/>
      <c r="P16" s="52"/>
      <c r="Q16" s="52">
        <v>1</v>
      </c>
      <c r="R16" s="79"/>
      <c r="S16" s="79"/>
      <c r="T16" s="52"/>
      <c r="U16" s="51"/>
      <c r="V16" s="52"/>
      <c r="W16" s="52"/>
      <c r="X16" s="52"/>
      <c r="Y16" s="52"/>
      <c r="Z16" s="52"/>
      <c r="AA16" s="52"/>
      <c r="AB16" s="79"/>
      <c r="AC16" s="66"/>
      <c r="AD16" s="59"/>
      <c r="AE16" s="52"/>
      <c r="AF16" s="52"/>
      <c r="AG16" s="52"/>
      <c r="AH16" s="52">
        <v>1</v>
      </c>
      <c r="AI16" s="52"/>
      <c r="AJ16" s="52">
        <v>1</v>
      </c>
      <c r="AK16" s="52"/>
      <c r="AL16" s="51">
        <v>1</v>
      </c>
      <c r="AM16" s="79"/>
      <c r="AN16" s="66"/>
      <c r="AO16" s="29">
        <f t="shared" si="0"/>
        <v>55</v>
      </c>
    </row>
    <row r="17" spans="1:41" s="1" customFormat="1" ht="12.75">
      <c r="A17" s="33">
        <v>14</v>
      </c>
      <c r="B17" s="6" t="s">
        <v>63</v>
      </c>
      <c r="C17" s="58">
        <f>SUM('Oppmøte høst'!AO15)</f>
        <v>10</v>
      </c>
      <c r="D17" s="59"/>
      <c r="E17" s="52"/>
      <c r="F17" s="52"/>
      <c r="G17" s="52">
        <v>1</v>
      </c>
      <c r="H17" s="52"/>
      <c r="I17" s="52">
        <v>1</v>
      </c>
      <c r="J17" s="52"/>
      <c r="K17" s="52"/>
      <c r="L17" s="51"/>
      <c r="M17" s="59">
        <v>1</v>
      </c>
      <c r="N17" s="52"/>
      <c r="O17" s="52">
        <v>1</v>
      </c>
      <c r="P17" s="52"/>
      <c r="Q17" s="52">
        <v>1</v>
      </c>
      <c r="R17" s="79"/>
      <c r="S17" s="79"/>
      <c r="T17" s="52"/>
      <c r="U17" s="51"/>
      <c r="V17" s="52"/>
      <c r="W17" s="52"/>
      <c r="X17" s="52"/>
      <c r="Y17" s="52"/>
      <c r="Z17" s="52"/>
      <c r="AA17" s="52"/>
      <c r="AB17" s="79"/>
      <c r="AC17" s="66"/>
      <c r="AD17" s="59"/>
      <c r="AE17" s="52">
        <v>1</v>
      </c>
      <c r="AF17" s="52"/>
      <c r="AG17" s="52"/>
      <c r="AH17" s="52"/>
      <c r="AI17" s="52">
        <v>1</v>
      </c>
      <c r="AJ17" s="52"/>
      <c r="AK17" s="52">
        <v>1</v>
      </c>
      <c r="AL17" s="51"/>
      <c r="AM17" s="79"/>
      <c r="AN17" s="66"/>
      <c r="AO17" s="29">
        <f t="shared" si="0"/>
        <v>18</v>
      </c>
    </row>
    <row r="18" spans="1:41" s="7" customFormat="1" ht="12.75">
      <c r="A18" s="33">
        <v>15</v>
      </c>
      <c r="B18" s="6" t="s">
        <v>37</v>
      </c>
      <c r="C18" s="58">
        <f>SUM('Oppmøte høst'!AO16)</f>
        <v>33</v>
      </c>
      <c r="D18" s="59">
        <v>1</v>
      </c>
      <c r="E18" s="52">
        <v>1</v>
      </c>
      <c r="F18" s="52">
        <v>1</v>
      </c>
      <c r="G18" s="52">
        <v>1</v>
      </c>
      <c r="H18" s="52">
        <v>1</v>
      </c>
      <c r="I18" s="52"/>
      <c r="J18" s="52">
        <v>1</v>
      </c>
      <c r="K18" s="52">
        <v>1</v>
      </c>
      <c r="L18" s="51">
        <v>1</v>
      </c>
      <c r="M18" s="59"/>
      <c r="N18" s="52">
        <v>1</v>
      </c>
      <c r="O18" s="52">
        <v>1</v>
      </c>
      <c r="P18" s="52">
        <v>1</v>
      </c>
      <c r="Q18" s="52">
        <v>1</v>
      </c>
      <c r="R18" s="79"/>
      <c r="S18" s="79"/>
      <c r="T18" s="52">
        <v>1</v>
      </c>
      <c r="U18" s="51"/>
      <c r="V18" s="52">
        <v>1</v>
      </c>
      <c r="W18" s="52">
        <v>1</v>
      </c>
      <c r="X18" s="52">
        <v>1</v>
      </c>
      <c r="Y18" s="52">
        <v>1</v>
      </c>
      <c r="Z18" s="52">
        <v>1</v>
      </c>
      <c r="AA18" s="52">
        <v>1</v>
      </c>
      <c r="AB18" s="79"/>
      <c r="AC18" s="66"/>
      <c r="AD18" s="59">
        <v>1</v>
      </c>
      <c r="AE18" s="52">
        <v>1</v>
      </c>
      <c r="AF18" s="52">
        <v>1</v>
      </c>
      <c r="AG18" s="52"/>
      <c r="AH18" s="52">
        <v>1</v>
      </c>
      <c r="AI18" s="52">
        <v>1</v>
      </c>
      <c r="AJ18" s="52">
        <v>1</v>
      </c>
      <c r="AK18" s="52"/>
      <c r="AL18" s="51">
        <v>1</v>
      </c>
      <c r="AM18" s="79"/>
      <c r="AN18" s="66"/>
      <c r="AO18" s="29">
        <f t="shared" si="0"/>
        <v>59</v>
      </c>
    </row>
    <row r="19" spans="1:41" s="7" customFormat="1" ht="12.75">
      <c r="A19" s="33">
        <v>16</v>
      </c>
      <c r="B19" s="6" t="s">
        <v>32</v>
      </c>
      <c r="C19" s="58">
        <f>SUM('Oppmøte høst'!AO17)</f>
        <v>18</v>
      </c>
      <c r="D19" s="59"/>
      <c r="E19" s="52"/>
      <c r="F19" s="52"/>
      <c r="G19" s="52"/>
      <c r="H19" s="52"/>
      <c r="I19" s="52">
        <v>1</v>
      </c>
      <c r="J19" s="52"/>
      <c r="K19" s="52">
        <v>1</v>
      </c>
      <c r="L19" s="51"/>
      <c r="M19" s="59"/>
      <c r="N19" s="52"/>
      <c r="O19" s="52">
        <v>1</v>
      </c>
      <c r="P19" s="52"/>
      <c r="Q19" s="52">
        <v>1</v>
      </c>
      <c r="R19" s="79"/>
      <c r="S19" s="79"/>
      <c r="T19" s="52"/>
      <c r="U19" s="51"/>
      <c r="V19" s="52"/>
      <c r="W19" s="52">
        <v>1</v>
      </c>
      <c r="X19" s="52"/>
      <c r="Y19" s="52"/>
      <c r="Z19" s="52"/>
      <c r="AA19" s="52">
        <v>1</v>
      </c>
      <c r="AB19" s="79"/>
      <c r="AC19" s="66"/>
      <c r="AD19" s="59"/>
      <c r="AE19" s="52">
        <v>1</v>
      </c>
      <c r="AF19" s="52"/>
      <c r="AG19" s="52"/>
      <c r="AH19" s="52"/>
      <c r="AI19" s="52"/>
      <c r="AJ19" s="52"/>
      <c r="AK19" s="52"/>
      <c r="AL19" s="51"/>
      <c r="AM19" s="79"/>
      <c r="AN19" s="66"/>
      <c r="AO19" s="29">
        <f t="shared" si="0"/>
        <v>25</v>
      </c>
    </row>
    <row r="20" spans="1:41" s="7" customFormat="1" ht="12.75">
      <c r="A20" s="33">
        <v>17</v>
      </c>
      <c r="B20" s="6" t="s">
        <v>3</v>
      </c>
      <c r="C20" s="58">
        <f>SUM('Oppmøte høst'!AO19)</f>
        <v>12</v>
      </c>
      <c r="D20" s="59"/>
      <c r="E20" s="52"/>
      <c r="F20" s="52"/>
      <c r="G20" s="52"/>
      <c r="H20" s="52"/>
      <c r="I20" s="52"/>
      <c r="J20" s="52"/>
      <c r="K20" s="52"/>
      <c r="L20" s="51"/>
      <c r="M20" s="59">
        <v>1</v>
      </c>
      <c r="N20" s="52"/>
      <c r="O20" s="52"/>
      <c r="P20" s="52"/>
      <c r="Q20" s="52"/>
      <c r="R20" s="79"/>
      <c r="S20" s="79"/>
      <c r="T20" s="52"/>
      <c r="U20" s="51"/>
      <c r="V20" s="52"/>
      <c r="W20" s="52"/>
      <c r="X20" s="52"/>
      <c r="Y20" s="52"/>
      <c r="Z20" s="52"/>
      <c r="AA20" s="52"/>
      <c r="AB20" s="79"/>
      <c r="AC20" s="66"/>
      <c r="AD20" s="59"/>
      <c r="AE20" s="52"/>
      <c r="AF20" s="52"/>
      <c r="AG20" s="52"/>
      <c r="AH20" s="52"/>
      <c r="AI20" s="52"/>
      <c r="AJ20" s="52">
        <v>1</v>
      </c>
      <c r="AK20" s="52">
        <v>1</v>
      </c>
      <c r="AL20" s="51"/>
      <c r="AM20" s="79"/>
      <c r="AN20" s="66"/>
      <c r="AO20" s="29">
        <f t="shared" si="0"/>
        <v>15</v>
      </c>
    </row>
    <row r="21" spans="1:41" s="7" customFormat="1" ht="12.75">
      <c r="A21" s="33">
        <v>18</v>
      </c>
      <c r="B21" s="6" t="s">
        <v>4</v>
      </c>
      <c r="C21" s="58">
        <f>SUM('Oppmøte høst'!AO20)</f>
        <v>4</v>
      </c>
      <c r="D21" s="59"/>
      <c r="E21" s="52"/>
      <c r="F21" s="52"/>
      <c r="G21" s="52"/>
      <c r="H21" s="52"/>
      <c r="I21" s="52"/>
      <c r="J21" s="52"/>
      <c r="K21" s="52"/>
      <c r="L21" s="51"/>
      <c r="M21" s="59">
        <v>1</v>
      </c>
      <c r="N21" s="52">
        <v>1</v>
      </c>
      <c r="O21" s="52">
        <v>1</v>
      </c>
      <c r="P21" s="52">
        <v>1</v>
      </c>
      <c r="Q21" s="52"/>
      <c r="R21" s="79"/>
      <c r="S21" s="79"/>
      <c r="T21" s="52">
        <v>1</v>
      </c>
      <c r="U21" s="51">
        <v>1</v>
      </c>
      <c r="V21" s="52">
        <v>1</v>
      </c>
      <c r="W21" s="52"/>
      <c r="X21" s="52">
        <v>1</v>
      </c>
      <c r="Y21" s="52"/>
      <c r="Z21" s="52">
        <v>1</v>
      </c>
      <c r="AA21" s="52"/>
      <c r="AB21" s="79"/>
      <c r="AC21" s="66"/>
      <c r="AD21" s="59">
        <v>1</v>
      </c>
      <c r="AE21" s="52"/>
      <c r="AF21" s="52"/>
      <c r="AG21" s="52"/>
      <c r="AH21" s="52">
        <v>1</v>
      </c>
      <c r="AI21" s="52"/>
      <c r="AJ21" s="52">
        <v>1</v>
      </c>
      <c r="AK21" s="52"/>
      <c r="AL21" s="51">
        <v>1</v>
      </c>
      <c r="AM21" s="79"/>
      <c r="AN21" s="66"/>
      <c r="AO21" s="29">
        <f t="shared" si="0"/>
        <v>17</v>
      </c>
    </row>
    <row r="22" spans="1:41" s="7" customFormat="1" ht="12.75">
      <c r="A22" s="33">
        <v>19</v>
      </c>
      <c r="B22" s="6" t="s">
        <v>27</v>
      </c>
      <c r="C22" s="58">
        <f>SUM('Oppmøte høst'!AO21)</f>
        <v>24</v>
      </c>
      <c r="D22" s="59">
        <v>1</v>
      </c>
      <c r="E22" s="52"/>
      <c r="F22" s="52">
        <v>1</v>
      </c>
      <c r="G22" s="52"/>
      <c r="H22" s="52"/>
      <c r="I22" s="52"/>
      <c r="J22" s="52">
        <v>1</v>
      </c>
      <c r="K22" s="52">
        <v>1</v>
      </c>
      <c r="L22" s="51">
        <v>1</v>
      </c>
      <c r="M22" s="59"/>
      <c r="N22" s="52">
        <v>1</v>
      </c>
      <c r="O22" s="52">
        <v>1</v>
      </c>
      <c r="P22" s="52"/>
      <c r="Q22" s="52"/>
      <c r="R22" s="79"/>
      <c r="S22" s="79"/>
      <c r="T22" s="52">
        <v>1</v>
      </c>
      <c r="U22" s="51"/>
      <c r="V22" s="52">
        <v>1</v>
      </c>
      <c r="W22" s="52">
        <v>1</v>
      </c>
      <c r="X22" s="52">
        <v>1</v>
      </c>
      <c r="Y22" s="52">
        <v>1</v>
      </c>
      <c r="Z22" s="52">
        <v>1</v>
      </c>
      <c r="AA22" s="52"/>
      <c r="AB22" s="79"/>
      <c r="AC22" s="66"/>
      <c r="AD22" s="59">
        <v>1</v>
      </c>
      <c r="AE22" s="52">
        <v>1</v>
      </c>
      <c r="AF22" s="52">
        <v>1</v>
      </c>
      <c r="AG22" s="52"/>
      <c r="AH22" s="52"/>
      <c r="AI22" s="52"/>
      <c r="AJ22" s="52">
        <v>1</v>
      </c>
      <c r="AK22" s="52"/>
      <c r="AL22" s="51">
        <v>1</v>
      </c>
      <c r="AM22" s="79"/>
      <c r="AN22" s="66"/>
      <c r="AO22" s="29">
        <f t="shared" si="0"/>
        <v>42</v>
      </c>
    </row>
    <row r="23" spans="1:41" s="7" customFormat="1" ht="12.75">
      <c r="A23" s="33">
        <v>20</v>
      </c>
      <c r="B23" s="6" t="s">
        <v>88</v>
      </c>
      <c r="C23" s="58">
        <v>0</v>
      </c>
      <c r="D23" s="59"/>
      <c r="E23" s="52"/>
      <c r="F23" s="52"/>
      <c r="G23" s="52"/>
      <c r="H23" s="52"/>
      <c r="I23" s="52"/>
      <c r="J23" s="52"/>
      <c r="K23" s="52"/>
      <c r="L23" s="51"/>
      <c r="M23" s="59"/>
      <c r="N23" s="52"/>
      <c r="O23" s="52">
        <v>1</v>
      </c>
      <c r="P23" s="52"/>
      <c r="Q23" s="52">
        <v>1</v>
      </c>
      <c r="R23" s="79"/>
      <c r="S23" s="79"/>
      <c r="T23" s="52"/>
      <c r="U23" s="51"/>
      <c r="V23" s="52"/>
      <c r="W23" s="52"/>
      <c r="X23" s="52"/>
      <c r="Y23" s="52">
        <v>1</v>
      </c>
      <c r="Z23" s="52"/>
      <c r="AA23" s="52">
        <v>1</v>
      </c>
      <c r="AB23" s="79"/>
      <c r="AC23" s="66"/>
      <c r="AD23" s="59"/>
      <c r="AE23" s="52">
        <v>1</v>
      </c>
      <c r="AF23" s="52"/>
      <c r="AG23" s="52"/>
      <c r="AH23" s="52"/>
      <c r="AI23" s="52"/>
      <c r="AJ23" s="52"/>
      <c r="AK23" s="52">
        <v>1</v>
      </c>
      <c r="AL23" s="51"/>
      <c r="AM23" s="79"/>
      <c r="AN23" s="66"/>
      <c r="AO23" s="29">
        <f>SUM(C23:AN23)</f>
        <v>6</v>
      </c>
    </row>
    <row r="24" spans="1:41" s="7" customFormat="1" ht="12.75">
      <c r="A24" s="33">
        <v>21</v>
      </c>
      <c r="B24" s="6" t="s">
        <v>41</v>
      </c>
      <c r="C24" s="58">
        <f>SUM('Oppmøte høst'!AO22)</f>
        <v>11</v>
      </c>
      <c r="D24" s="59"/>
      <c r="E24" s="52"/>
      <c r="F24" s="52"/>
      <c r="G24" s="52"/>
      <c r="H24" s="52"/>
      <c r="I24" s="52"/>
      <c r="J24" s="52"/>
      <c r="K24" s="52"/>
      <c r="L24" s="51"/>
      <c r="M24" s="59"/>
      <c r="N24" s="52">
        <v>1</v>
      </c>
      <c r="O24" s="52"/>
      <c r="P24" s="52"/>
      <c r="Q24" s="52"/>
      <c r="R24" s="79"/>
      <c r="S24" s="79"/>
      <c r="T24" s="52"/>
      <c r="U24" s="51"/>
      <c r="V24" s="52"/>
      <c r="W24" s="52"/>
      <c r="X24" s="52"/>
      <c r="Y24" s="52"/>
      <c r="Z24" s="52"/>
      <c r="AA24" s="52"/>
      <c r="AB24" s="79"/>
      <c r="AC24" s="66"/>
      <c r="AD24" s="59">
        <v>1</v>
      </c>
      <c r="AE24" s="52"/>
      <c r="AF24" s="52">
        <v>1</v>
      </c>
      <c r="AG24" s="52"/>
      <c r="AH24" s="52">
        <v>1</v>
      </c>
      <c r="AI24" s="52"/>
      <c r="AJ24" s="52">
        <v>1</v>
      </c>
      <c r="AK24" s="52"/>
      <c r="AL24" s="51"/>
      <c r="AM24" s="79"/>
      <c r="AN24" s="66"/>
      <c r="AO24" s="29">
        <f t="shared" si="0"/>
        <v>16</v>
      </c>
    </row>
    <row r="25" spans="1:41" s="7" customFormat="1" ht="12.75">
      <c r="A25" s="33">
        <v>22</v>
      </c>
      <c r="B25" s="6" t="s">
        <v>23</v>
      </c>
      <c r="C25" s="58">
        <f>SUM('Oppmøte høst'!AO23)</f>
        <v>24</v>
      </c>
      <c r="D25" s="59"/>
      <c r="E25" s="52"/>
      <c r="F25" s="52">
        <v>1</v>
      </c>
      <c r="G25" s="52"/>
      <c r="H25" s="52"/>
      <c r="I25" s="52"/>
      <c r="J25" s="52"/>
      <c r="K25" s="52"/>
      <c r="L25" s="51"/>
      <c r="M25" s="59"/>
      <c r="N25" s="52"/>
      <c r="O25" s="52"/>
      <c r="P25" s="52"/>
      <c r="Q25" s="52"/>
      <c r="R25" s="79"/>
      <c r="S25" s="79"/>
      <c r="T25" s="52"/>
      <c r="U25" s="51"/>
      <c r="V25" s="52"/>
      <c r="W25" s="52"/>
      <c r="X25" s="52"/>
      <c r="Y25" s="52"/>
      <c r="Z25" s="52"/>
      <c r="AA25" s="52"/>
      <c r="AB25" s="79"/>
      <c r="AC25" s="66"/>
      <c r="AD25" s="59">
        <v>1</v>
      </c>
      <c r="AE25" s="52">
        <v>1</v>
      </c>
      <c r="AF25" s="52">
        <v>1</v>
      </c>
      <c r="AG25" s="52">
        <v>1</v>
      </c>
      <c r="AH25" s="52">
        <v>1</v>
      </c>
      <c r="AI25" s="52">
        <v>1</v>
      </c>
      <c r="AJ25" s="52"/>
      <c r="AK25" s="52"/>
      <c r="AL25" s="51">
        <v>1</v>
      </c>
      <c r="AM25" s="79"/>
      <c r="AN25" s="66"/>
      <c r="AO25" s="29">
        <f t="shared" si="0"/>
        <v>32</v>
      </c>
    </row>
    <row r="26" spans="1:41" s="7" customFormat="1" ht="12.75">
      <c r="A26" s="33">
        <v>23</v>
      </c>
      <c r="B26" s="6" t="s">
        <v>45</v>
      </c>
      <c r="C26" s="58">
        <f>SUM('Oppmøte høst'!AO24)</f>
        <v>17</v>
      </c>
      <c r="D26" s="59"/>
      <c r="E26" s="52"/>
      <c r="F26" s="52"/>
      <c r="G26" s="52"/>
      <c r="H26" s="52"/>
      <c r="I26" s="52"/>
      <c r="J26" s="52">
        <v>1</v>
      </c>
      <c r="K26" s="52"/>
      <c r="L26" s="51">
        <v>1</v>
      </c>
      <c r="M26" s="59">
        <v>1</v>
      </c>
      <c r="N26" s="52">
        <v>1</v>
      </c>
      <c r="O26" s="52"/>
      <c r="P26" s="52"/>
      <c r="Q26" s="52"/>
      <c r="R26" s="79"/>
      <c r="S26" s="79"/>
      <c r="T26" s="52">
        <v>1</v>
      </c>
      <c r="U26" s="51"/>
      <c r="V26" s="52">
        <v>1</v>
      </c>
      <c r="W26" s="52"/>
      <c r="X26" s="52">
        <v>1</v>
      </c>
      <c r="Y26" s="52"/>
      <c r="Z26" s="52">
        <v>1</v>
      </c>
      <c r="AA26" s="52"/>
      <c r="AB26" s="79"/>
      <c r="AC26" s="66"/>
      <c r="AD26" s="59">
        <v>1</v>
      </c>
      <c r="AE26" s="52"/>
      <c r="AF26" s="52">
        <v>1</v>
      </c>
      <c r="AG26" s="52"/>
      <c r="AH26" s="52"/>
      <c r="AI26" s="52"/>
      <c r="AJ26" s="52"/>
      <c r="AK26" s="52"/>
      <c r="AL26" s="51">
        <v>1</v>
      </c>
      <c r="AM26" s="79"/>
      <c r="AN26" s="66"/>
      <c r="AO26" s="29">
        <f t="shared" si="0"/>
        <v>28</v>
      </c>
    </row>
    <row r="27" spans="1:41" s="7" customFormat="1" ht="12.75">
      <c r="A27" s="33">
        <v>24</v>
      </c>
      <c r="B27" s="6" t="s">
        <v>65</v>
      </c>
      <c r="C27" s="58">
        <f>SUM('Oppmøte høst'!AO25)</f>
        <v>7</v>
      </c>
      <c r="D27" s="59"/>
      <c r="E27" s="52"/>
      <c r="F27" s="52"/>
      <c r="G27" s="52">
        <v>1</v>
      </c>
      <c r="H27" s="52"/>
      <c r="I27" s="52"/>
      <c r="J27" s="52"/>
      <c r="K27" s="52"/>
      <c r="L27" s="51"/>
      <c r="M27" s="59"/>
      <c r="N27" s="52"/>
      <c r="O27" s="52"/>
      <c r="P27" s="52"/>
      <c r="Q27" s="52"/>
      <c r="R27" s="79"/>
      <c r="S27" s="79"/>
      <c r="T27" s="52"/>
      <c r="U27" s="51"/>
      <c r="V27" s="52"/>
      <c r="W27" s="52"/>
      <c r="X27" s="52"/>
      <c r="Y27" s="52"/>
      <c r="Z27" s="52"/>
      <c r="AA27" s="52"/>
      <c r="AB27" s="79"/>
      <c r="AC27" s="66"/>
      <c r="AD27" s="59"/>
      <c r="AE27" s="52"/>
      <c r="AF27" s="52"/>
      <c r="AG27" s="52"/>
      <c r="AH27" s="52"/>
      <c r="AI27" s="52">
        <v>1</v>
      </c>
      <c r="AJ27" s="52"/>
      <c r="AK27" s="52"/>
      <c r="AL27" s="51"/>
      <c r="AM27" s="79"/>
      <c r="AN27" s="66"/>
      <c r="AO27" s="29">
        <f t="shared" si="0"/>
        <v>9</v>
      </c>
    </row>
    <row r="28" spans="1:41" s="7" customFormat="1" ht="12.75">
      <c r="A28" s="33">
        <v>25</v>
      </c>
      <c r="B28" s="6" t="s">
        <v>51</v>
      </c>
      <c r="C28" s="58">
        <f>SUM('Oppmøte høst'!AO26)</f>
        <v>32</v>
      </c>
      <c r="D28" s="59">
        <v>1</v>
      </c>
      <c r="E28" s="52">
        <v>1</v>
      </c>
      <c r="F28" s="52">
        <v>1</v>
      </c>
      <c r="G28" s="52">
        <v>1</v>
      </c>
      <c r="H28" s="52">
        <v>1</v>
      </c>
      <c r="I28" s="52">
        <v>1</v>
      </c>
      <c r="J28" s="52">
        <v>1</v>
      </c>
      <c r="K28" s="52"/>
      <c r="L28" s="51"/>
      <c r="M28" s="59"/>
      <c r="N28" s="52">
        <v>1</v>
      </c>
      <c r="O28" s="52"/>
      <c r="P28" s="52">
        <v>1</v>
      </c>
      <c r="Q28" s="52">
        <v>1</v>
      </c>
      <c r="R28" s="79"/>
      <c r="S28" s="79"/>
      <c r="T28" s="52">
        <v>1</v>
      </c>
      <c r="U28" s="51">
        <v>1</v>
      </c>
      <c r="V28" s="52">
        <v>1</v>
      </c>
      <c r="W28" s="52"/>
      <c r="X28" s="52">
        <v>1</v>
      </c>
      <c r="Y28" s="52"/>
      <c r="Z28" s="52"/>
      <c r="AA28" s="52"/>
      <c r="AB28" s="79"/>
      <c r="AC28" s="66"/>
      <c r="AD28" s="59"/>
      <c r="AE28" s="52"/>
      <c r="AF28" s="52"/>
      <c r="AG28" s="52"/>
      <c r="AH28" s="52"/>
      <c r="AI28" s="52"/>
      <c r="AJ28" s="52"/>
      <c r="AK28" s="52"/>
      <c r="AL28" s="51"/>
      <c r="AM28" s="79"/>
      <c r="AN28" s="66"/>
      <c r="AO28" s="29">
        <f t="shared" si="0"/>
        <v>46</v>
      </c>
    </row>
    <row r="29" spans="1:41" ht="12.75">
      <c r="A29" s="33">
        <v>26</v>
      </c>
      <c r="B29" s="6" t="s">
        <v>5</v>
      </c>
      <c r="C29" s="58">
        <f>SUM('Oppmøte høst'!AO28)</f>
        <v>11</v>
      </c>
      <c r="D29" s="59"/>
      <c r="E29" s="52"/>
      <c r="F29" s="52"/>
      <c r="G29" s="52"/>
      <c r="H29" s="52"/>
      <c r="I29" s="52"/>
      <c r="J29" s="52"/>
      <c r="K29" s="52"/>
      <c r="L29" s="51"/>
      <c r="M29" s="59"/>
      <c r="N29" s="52"/>
      <c r="O29" s="52"/>
      <c r="P29" s="52"/>
      <c r="Q29" s="52"/>
      <c r="R29" s="79"/>
      <c r="S29" s="79"/>
      <c r="T29" s="52"/>
      <c r="U29" s="51"/>
      <c r="V29" s="52"/>
      <c r="W29" s="52"/>
      <c r="X29" s="52"/>
      <c r="Y29" s="52"/>
      <c r="Z29" s="52"/>
      <c r="AA29" s="52"/>
      <c r="AB29" s="79"/>
      <c r="AC29" s="66"/>
      <c r="AD29" s="59"/>
      <c r="AE29" s="52"/>
      <c r="AF29" s="52"/>
      <c r="AG29" s="52"/>
      <c r="AH29" s="52"/>
      <c r="AI29" s="52"/>
      <c r="AJ29" s="52"/>
      <c r="AK29" s="52"/>
      <c r="AL29" s="51"/>
      <c r="AM29" s="79"/>
      <c r="AN29" s="66"/>
      <c r="AO29" s="29">
        <f t="shared" si="0"/>
        <v>11</v>
      </c>
    </row>
    <row r="30" spans="1:41" ht="12.75">
      <c r="A30" s="33">
        <v>27</v>
      </c>
      <c r="B30" s="6" t="s">
        <v>6</v>
      </c>
      <c r="C30" s="58">
        <f>SUM('Oppmøte høst'!AO29)</f>
        <v>1</v>
      </c>
      <c r="D30" s="59">
        <v>1</v>
      </c>
      <c r="E30" s="52"/>
      <c r="F30" s="52">
        <v>1</v>
      </c>
      <c r="G30" s="52"/>
      <c r="H30" s="52"/>
      <c r="I30" s="52"/>
      <c r="J30" s="52">
        <v>1</v>
      </c>
      <c r="K30" s="52">
        <v>1</v>
      </c>
      <c r="L30" s="51">
        <v>1</v>
      </c>
      <c r="M30" s="59"/>
      <c r="N30" s="52"/>
      <c r="O30" s="52"/>
      <c r="P30" s="52"/>
      <c r="Q30" s="52"/>
      <c r="R30" s="79"/>
      <c r="S30" s="79"/>
      <c r="T30" s="52"/>
      <c r="U30" s="51"/>
      <c r="V30" s="52"/>
      <c r="W30" s="52"/>
      <c r="X30" s="52"/>
      <c r="Y30" s="52"/>
      <c r="Z30" s="52"/>
      <c r="AA30" s="52"/>
      <c r="AB30" s="79"/>
      <c r="AC30" s="66"/>
      <c r="AD30" s="59"/>
      <c r="AE30" s="52"/>
      <c r="AF30" s="52"/>
      <c r="AG30" s="52"/>
      <c r="AH30" s="52"/>
      <c r="AI30" s="52"/>
      <c r="AJ30" s="52"/>
      <c r="AK30" s="52"/>
      <c r="AL30" s="51"/>
      <c r="AM30" s="79"/>
      <c r="AN30" s="66"/>
      <c r="AO30" s="29">
        <f t="shared" si="0"/>
        <v>6</v>
      </c>
    </row>
    <row r="31" spans="1:41" s="7" customFormat="1" ht="12.75">
      <c r="A31" s="33">
        <v>28</v>
      </c>
      <c r="B31" s="6" t="s">
        <v>78</v>
      </c>
      <c r="C31" s="58">
        <f>SUM('Oppmøte høst'!AO30)</f>
        <v>16</v>
      </c>
      <c r="D31" s="59"/>
      <c r="E31" s="52"/>
      <c r="F31" s="52"/>
      <c r="G31" s="52"/>
      <c r="H31" s="52"/>
      <c r="I31" s="52"/>
      <c r="J31" s="52"/>
      <c r="K31" s="52"/>
      <c r="L31" s="51"/>
      <c r="M31" s="59"/>
      <c r="N31" s="52"/>
      <c r="O31" s="52"/>
      <c r="P31" s="52"/>
      <c r="Q31" s="52"/>
      <c r="R31" s="79"/>
      <c r="S31" s="79"/>
      <c r="T31" s="52"/>
      <c r="U31" s="51"/>
      <c r="V31" s="52"/>
      <c r="W31" s="52"/>
      <c r="X31" s="52"/>
      <c r="Y31" s="52"/>
      <c r="Z31" s="52"/>
      <c r="AA31" s="52"/>
      <c r="AB31" s="79"/>
      <c r="AC31" s="66"/>
      <c r="AD31" s="59"/>
      <c r="AE31" s="52"/>
      <c r="AF31" s="52"/>
      <c r="AG31" s="52"/>
      <c r="AH31" s="52"/>
      <c r="AI31" s="52"/>
      <c r="AJ31" s="52"/>
      <c r="AK31" s="52"/>
      <c r="AL31" s="51"/>
      <c r="AM31" s="79"/>
      <c r="AN31" s="66"/>
      <c r="AO31" s="29">
        <f t="shared" si="0"/>
        <v>16</v>
      </c>
    </row>
    <row r="32" spans="1:41" s="7" customFormat="1" ht="12.75">
      <c r="A32" s="33">
        <v>29</v>
      </c>
      <c r="B32" s="6" t="s">
        <v>7</v>
      </c>
      <c r="C32" s="58">
        <f>SUM('Oppmøte høst'!AO31)</f>
        <v>12</v>
      </c>
      <c r="D32" s="59"/>
      <c r="E32" s="52"/>
      <c r="F32" s="52"/>
      <c r="G32" s="52"/>
      <c r="H32" s="52"/>
      <c r="I32" s="52"/>
      <c r="J32" s="52"/>
      <c r="K32" s="52"/>
      <c r="L32" s="51"/>
      <c r="M32" s="59"/>
      <c r="N32" s="52"/>
      <c r="O32" s="52"/>
      <c r="P32" s="52"/>
      <c r="Q32" s="52"/>
      <c r="R32" s="79"/>
      <c r="S32" s="79"/>
      <c r="T32" s="52">
        <v>1</v>
      </c>
      <c r="U32" s="51"/>
      <c r="V32" s="52"/>
      <c r="W32" s="52"/>
      <c r="X32" s="52"/>
      <c r="Y32" s="52"/>
      <c r="Z32" s="52"/>
      <c r="AA32" s="52"/>
      <c r="AB32" s="79"/>
      <c r="AC32" s="66"/>
      <c r="AD32" s="59">
        <v>1</v>
      </c>
      <c r="AE32" s="52"/>
      <c r="AF32" s="52"/>
      <c r="AG32" s="52"/>
      <c r="AH32" s="52"/>
      <c r="AI32" s="52"/>
      <c r="AJ32" s="52"/>
      <c r="AK32" s="52"/>
      <c r="AL32" s="51"/>
      <c r="AM32" s="79"/>
      <c r="AN32" s="66"/>
      <c r="AO32" s="29">
        <f t="shared" si="0"/>
        <v>14</v>
      </c>
    </row>
    <row r="33" spans="1:41" s="7" customFormat="1" ht="12.75">
      <c r="A33" s="33">
        <v>30</v>
      </c>
      <c r="B33" s="6" t="s">
        <v>26</v>
      </c>
      <c r="C33" s="58">
        <f>SUM('Oppmøte høst'!AO32)</f>
        <v>31</v>
      </c>
      <c r="D33" s="59">
        <v>1</v>
      </c>
      <c r="E33" s="52"/>
      <c r="F33" s="52"/>
      <c r="G33" s="52"/>
      <c r="H33" s="52"/>
      <c r="I33" s="52"/>
      <c r="J33" s="52"/>
      <c r="K33" s="52"/>
      <c r="L33" s="51">
        <v>1</v>
      </c>
      <c r="M33" s="59"/>
      <c r="N33" s="52"/>
      <c r="O33" s="52"/>
      <c r="P33" s="52">
        <v>1</v>
      </c>
      <c r="Q33" s="52"/>
      <c r="R33" s="79"/>
      <c r="S33" s="79"/>
      <c r="T33" s="52"/>
      <c r="U33" s="51"/>
      <c r="V33" s="52">
        <v>1</v>
      </c>
      <c r="W33" s="52">
        <v>1</v>
      </c>
      <c r="X33" s="52"/>
      <c r="Y33" s="52"/>
      <c r="Z33" s="52">
        <v>1</v>
      </c>
      <c r="AA33" s="52"/>
      <c r="AB33" s="79"/>
      <c r="AC33" s="66"/>
      <c r="AD33" s="59">
        <v>1</v>
      </c>
      <c r="AE33" s="52"/>
      <c r="AF33" s="52">
        <v>1</v>
      </c>
      <c r="AG33" s="52"/>
      <c r="AH33" s="52"/>
      <c r="AI33" s="52"/>
      <c r="AJ33" s="52">
        <v>1</v>
      </c>
      <c r="AK33" s="52"/>
      <c r="AL33" s="51"/>
      <c r="AM33" s="79"/>
      <c r="AN33" s="66"/>
      <c r="AO33" s="29">
        <f t="shared" si="0"/>
        <v>40</v>
      </c>
    </row>
    <row r="34" spans="1:41" s="7" customFormat="1" ht="12.75">
      <c r="A34" s="33">
        <v>31</v>
      </c>
      <c r="B34" s="80" t="s">
        <v>83</v>
      </c>
      <c r="C34" s="58">
        <v>0</v>
      </c>
      <c r="D34" s="59"/>
      <c r="E34" s="52">
        <v>1</v>
      </c>
      <c r="F34" s="52"/>
      <c r="G34" s="52"/>
      <c r="H34" s="52"/>
      <c r="I34" s="52">
        <v>2</v>
      </c>
      <c r="J34" s="52"/>
      <c r="K34" s="52">
        <v>2</v>
      </c>
      <c r="L34" s="51">
        <v>1</v>
      </c>
      <c r="M34" s="59">
        <v>2</v>
      </c>
      <c r="N34" s="52"/>
      <c r="O34" s="52"/>
      <c r="P34" s="52"/>
      <c r="Q34" s="52"/>
      <c r="R34" s="79"/>
      <c r="S34" s="79"/>
      <c r="T34" s="52"/>
      <c r="U34" s="51"/>
      <c r="V34" s="52"/>
      <c r="W34" s="52"/>
      <c r="X34" s="52"/>
      <c r="Y34" s="52"/>
      <c r="Z34" s="52"/>
      <c r="AA34" s="52"/>
      <c r="AB34" s="79"/>
      <c r="AC34" s="66"/>
      <c r="AD34" s="59"/>
      <c r="AE34" s="52"/>
      <c r="AF34" s="52"/>
      <c r="AG34" s="52"/>
      <c r="AH34" s="52"/>
      <c r="AI34" s="52"/>
      <c r="AJ34" s="52"/>
      <c r="AK34" s="52"/>
      <c r="AL34" s="51"/>
      <c r="AM34" s="79"/>
      <c r="AN34" s="66"/>
      <c r="AO34" s="29">
        <f t="shared" si="0"/>
        <v>8</v>
      </c>
    </row>
    <row r="35" spans="1:41" s="7" customFormat="1" ht="12.75">
      <c r="A35" s="33">
        <v>32</v>
      </c>
      <c r="B35" s="6" t="s">
        <v>82</v>
      </c>
      <c r="C35" s="58">
        <v>0</v>
      </c>
      <c r="D35" s="59"/>
      <c r="E35" s="52"/>
      <c r="F35" s="52"/>
      <c r="G35" s="52"/>
      <c r="H35" s="52"/>
      <c r="I35" s="52"/>
      <c r="J35" s="52"/>
      <c r="K35" s="52"/>
      <c r="L35" s="51"/>
      <c r="M35" s="59"/>
      <c r="N35" s="52"/>
      <c r="O35" s="52"/>
      <c r="P35" s="52"/>
      <c r="Q35" s="52"/>
      <c r="R35" s="79"/>
      <c r="S35" s="79"/>
      <c r="T35" s="52"/>
      <c r="U35" s="51"/>
      <c r="V35" s="52"/>
      <c r="W35" s="52"/>
      <c r="X35" s="52"/>
      <c r="Y35" s="52"/>
      <c r="Z35" s="52"/>
      <c r="AA35" s="52"/>
      <c r="AB35" s="79"/>
      <c r="AC35" s="66"/>
      <c r="AD35" s="59"/>
      <c r="AE35" s="52"/>
      <c r="AF35" s="52"/>
      <c r="AG35" s="52"/>
      <c r="AH35" s="52"/>
      <c r="AI35" s="52"/>
      <c r="AJ35" s="52"/>
      <c r="AK35" s="52"/>
      <c r="AL35" s="51"/>
      <c r="AM35" s="79"/>
      <c r="AN35" s="66"/>
      <c r="AO35" s="29">
        <f t="shared" si="0"/>
        <v>0</v>
      </c>
    </row>
    <row r="36" spans="1:41" s="7" customFormat="1" ht="12.75">
      <c r="A36" s="33">
        <v>33</v>
      </c>
      <c r="B36" s="6" t="s">
        <v>86</v>
      </c>
      <c r="C36" s="58">
        <v>0</v>
      </c>
      <c r="D36" s="59"/>
      <c r="E36" s="52"/>
      <c r="F36" s="52"/>
      <c r="G36" s="52"/>
      <c r="H36" s="52"/>
      <c r="I36" s="52"/>
      <c r="J36" s="52"/>
      <c r="K36" s="52"/>
      <c r="L36" s="51"/>
      <c r="M36" s="59">
        <v>1</v>
      </c>
      <c r="N36" s="52"/>
      <c r="O36" s="52">
        <v>1</v>
      </c>
      <c r="P36" s="52"/>
      <c r="Q36" s="52">
        <v>1</v>
      </c>
      <c r="R36" s="79"/>
      <c r="S36" s="79"/>
      <c r="T36" s="52"/>
      <c r="U36" s="51"/>
      <c r="V36" s="52"/>
      <c r="W36" s="52">
        <v>1</v>
      </c>
      <c r="X36" s="52"/>
      <c r="Y36" s="52">
        <v>1</v>
      </c>
      <c r="Z36" s="52"/>
      <c r="AA36" s="52"/>
      <c r="AB36" s="79"/>
      <c r="AC36" s="66"/>
      <c r="AD36" s="59"/>
      <c r="AE36" s="52">
        <v>1</v>
      </c>
      <c r="AF36" s="52"/>
      <c r="AG36" s="52"/>
      <c r="AH36" s="52"/>
      <c r="AI36" s="52">
        <v>1</v>
      </c>
      <c r="AJ36" s="52"/>
      <c r="AK36" s="52"/>
      <c r="AL36" s="51"/>
      <c r="AM36" s="79"/>
      <c r="AN36" s="66"/>
      <c r="AO36" s="29">
        <f>SUM(C36:AN36)</f>
        <v>7</v>
      </c>
    </row>
    <row r="37" spans="1:41" s="7" customFormat="1" ht="12.75">
      <c r="A37" s="33">
        <v>34</v>
      </c>
      <c r="B37" s="6" t="s">
        <v>33</v>
      </c>
      <c r="C37" s="58">
        <f>SUM('Oppmøte høst'!AO33)</f>
        <v>18</v>
      </c>
      <c r="D37" s="59">
        <v>1</v>
      </c>
      <c r="E37" s="52">
        <v>1</v>
      </c>
      <c r="F37" s="52"/>
      <c r="G37" s="52"/>
      <c r="H37" s="52">
        <v>1</v>
      </c>
      <c r="I37" s="52"/>
      <c r="J37" s="52">
        <v>1</v>
      </c>
      <c r="K37" s="52">
        <v>1</v>
      </c>
      <c r="L37" s="51">
        <v>1</v>
      </c>
      <c r="M37" s="59"/>
      <c r="N37" s="52"/>
      <c r="O37" s="52"/>
      <c r="P37" s="52">
        <v>1</v>
      </c>
      <c r="Q37" s="52">
        <v>1</v>
      </c>
      <c r="R37" s="79"/>
      <c r="S37" s="79"/>
      <c r="T37" s="52">
        <v>1</v>
      </c>
      <c r="U37" s="51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/>
      <c r="AB37" s="79"/>
      <c r="AC37" s="66"/>
      <c r="AD37" s="59">
        <v>1</v>
      </c>
      <c r="AE37" s="52">
        <v>1</v>
      </c>
      <c r="AF37" s="52"/>
      <c r="AG37" s="52">
        <v>1</v>
      </c>
      <c r="AH37" s="52">
        <v>1</v>
      </c>
      <c r="AI37" s="52">
        <v>1</v>
      </c>
      <c r="AJ37" s="52"/>
      <c r="AK37" s="52">
        <v>1</v>
      </c>
      <c r="AL37" s="51">
        <v>1</v>
      </c>
      <c r="AM37" s="79"/>
      <c r="AN37" s="66"/>
      <c r="AO37" s="29">
        <f t="shared" si="0"/>
        <v>40</v>
      </c>
    </row>
    <row r="38" spans="1:41" s="7" customFormat="1" ht="12.75">
      <c r="A38" s="33">
        <v>35</v>
      </c>
      <c r="B38" s="6" t="s">
        <v>36</v>
      </c>
      <c r="C38" s="58">
        <f>SUM('Oppmøte høst'!AO34)</f>
        <v>15</v>
      </c>
      <c r="D38" s="59"/>
      <c r="E38" s="52">
        <v>1</v>
      </c>
      <c r="F38" s="52">
        <v>1</v>
      </c>
      <c r="G38" s="52">
        <v>1</v>
      </c>
      <c r="H38" s="52"/>
      <c r="I38" s="52">
        <v>1</v>
      </c>
      <c r="J38" s="52"/>
      <c r="K38" s="52"/>
      <c r="L38" s="51"/>
      <c r="M38" s="59"/>
      <c r="N38" s="52"/>
      <c r="O38" s="52"/>
      <c r="P38" s="52"/>
      <c r="Q38" s="52"/>
      <c r="R38" s="79"/>
      <c r="S38" s="79"/>
      <c r="T38" s="52"/>
      <c r="U38" s="51">
        <v>1</v>
      </c>
      <c r="V38" s="52"/>
      <c r="W38" s="52"/>
      <c r="X38" s="52"/>
      <c r="Y38" s="52"/>
      <c r="Z38" s="52"/>
      <c r="AA38" s="52">
        <v>1</v>
      </c>
      <c r="AB38" s="79"/>
      <c r="AC38" s="66"/>
      <c r="AD38" s="59"/>
      <c r="AE38" s="52">
        <v>1</v>
      </c>
      <c r="AF38" s="52">
        <v>1</v>
      </c>
      <c r="AG38" s="52">
        <v>1</v>
      </c>
      <c r="AH38" s="52"/>
      <c r="AI38" s="52"/>
      <c r="AJ38" s="52"/>
      <c r="AK38" s="52">
        <v>1</v>
      </c>
      <c r="AL38" s="51">
        <v>1</v>
      </c>
      <c r="AM38" s="79"/>
      <c r="AN38" s="66"/>
      <c r="AO38" s="29">
        <f t="shared" si="0"/>
        <v>26</v>
      </c>
    </row>
    <row r="39" spans="1:41" s="7" customFormat="1" ht="12.75">
      <c r="A39" s="33">
        <v>36</v>
      </c>
      <c r="B39" s="6" t="s">
        <v>49</v>
      </c>
      <c r="C39" s="58">
        <f>SUM('Oppmøte høst'!AO35)</f>
        <v>23</v>
      </c>
      <c r="D39" s="59"/>
      <c r="E39" s="52"/>
      <c r="F39" s="52"/>
      <c r="G39" s="52">
        <v>1</v>
      </c>
      <c r="H39" s="52"/>
      <c r="I39" s="52">
        <v>1</v>
      </c>
      <c r="J39" s="52"/>
      <c r="K39" s="52">
        <v>1</v>
      </c>
      <c r="L39" s="51"/>
      <c r="M39" s="59">
        <v>1</v>
      </c>
      <c r="N39" s="52"/>
      <c r="O39" s="52">
        <v>1</v>
      </c>
      <c r="P39" s="52"/>
      <c r="Q39" s="52">
        <v>1</v>
      </c>
      <c r="R39" s="79"/>
      <c r="S39" s="79"/>
      <c r="T39" s="52"/>
      <c r="U39" s="51"/>
      <c r="V39" s="52"/>
      <c r="W39" s="52">
        <v>1</v>
      </c>
      <c r="X39" s="52"/>
      <c r="Y39" s="52">
        <v>1</v>
      </c>
      <c r="Z39" s="52"/>
      <c r="AA39" s="52">
        <v>1</v>
      </c>
      <c r="AB39" s="79"/>
      <c r="AC39" s="66"/>
      <c r="AD39" s="59"/>
      <c r="AE39" s="52">
        <v>1</v>
      </c>
      <c r="AF39" s="52"/>
      <c r="AG39" s="52"/>
      <c r="AH39" s="52"/>
      <c r="AI39" s="52">
        <v>1</v>
      </c>
      <c r="AJ39" s="52"/>
      <c r="AK39" s="52">
        <v>1</v>
      </c>
      <c r="AL39" s="51">
        <v>1</v>
      </c>
      <c r="AM39" s="79"/>
      <c r="AN39" s="66"/>
      <c r="AO39" s="29">
        <f t="shared" si="0"/>
        <v>36</v>
      </c>
    </row>
    <row r="40" spans="1:41" s="7" customFormat="1" ht="12.75">
      <c r="A40" s="33">
        <v>37</v>
      </c>
      <c r="B40" s="6" t="s">
        <v>8</v>
      </c>
      <c r="C40" s="58">
        <f>SUM('Oppmøte høst'!AO36)</f>
        <v>5</v>
      </c>
      <c r="D40" s="59">
        <v>1</v>
      </c>
      <c r="E40" s="52"/>
      <c r="F40" s="52">
        <v>1</v>
      </c>
      <c r="G40" s="52"/>
      <c r="H40" s="52">
        <v>1</v>
      </c>
      <c r="I40" s="52"/>
      <c r="J40" s="52"/>
      <c r="K40" s="52"/>
      <c r="L40" s="51">
        <v>1</v>
      </c>
      <c r="M40" s="59"/>
      <c r="N40" s="52"/>
      <c r="O40" s="52"/>
      <c r="P40" s="52"/>
      <c r="Q40" s="52">
        <v>1</v>
      </c>
      <c r="R40" s="79"/>
      <c r="S40" s="79"/>
      <c r="T40" s="52">
        <v>1</v>
      </c>
      <c r="U40" s="51"/>
      <c r="V40" s="52">
        <v>1</v>
      </c>
      <c r="W40" s="52"/>
      <c r="X40" s="52"/>
      <c r="Y40" s="52"/>
      <c r="Z40" s="52">
        <v>1</v>
      </c>
      <c r="AA40" s="52">
        <v>1</v>
      </c>
      <c r="AB40" s="79"/>
      <c r="AC40" s="66"/>
      <c r="AD40" s="59">
        <v>1</v>
      </c>
      <c r="AE40" s="52">
        <v>1</v>
      </c>
      <c r="AF40" s="52">
        <v>1</v>
      </c>
      <c r="AG40" s="52"/>
      <c r="AH40" s="52"/>
      <c r="AI40" s="52"/>
      <c r="AJ40" s="52">
        <v>1</v>
      </c>
      <c r="AK40" s="52"/>
      <c r="AL40" s="51">
        <v>1</v>
      </c>
      <c r="AM40" s="79"/>
      <c r="AN40" s="66"/>
      <c r="AO40" s="29">
        <f t="shared" si="0"/>
        <v>19</v>
      </c>
    </row>
    <row r="41" spans="1:41" s="7" customFormat="1" ht="12.75">
      <c r="A41" s="33">
        <v>38</v>
      </c>
      <c r="B41" s="6" t="s">
        <v>71</v>
      </c>
      <c r="C41" s="58">
        <f>SUM('Oppmøte høst'!AO27)</f>
        <v>1</v>
      </c>
      <c r="D41" s="59"/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1">
        <v>1</v>
      </c>
      <c r="M41" s="59">
        <v>1</v>
      </c>
      <c r="N41" s="52">
        <v>1</v>
      </c>
      <c r="O41" s="52">
        <v>1</v>
      </c>
      <c r="P41" s="52">
        <v>1</v>
      </c>
      <c r="Q41" s="52">
        <v>1</v>
      </c>
      <c r="R41" s="79"/>
      <c r="S41" s="79"/>
      <c r="T41" s="52">
        <v>1</v>
      </c>
      <c r="U41" s="51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52">
        <v>1</v>
      </c>
      <c r="AB41" s="79"/>
      <c r="AC41" s="66"/>
      <c r="AD41" s="59">
        <v>1</v>
      </c>
      <c r="AE41" s="52">
        <v>1</v>
      </c>
      <c r="AF41" s="52"/>
      <c r="AG41" s="52"/>
      <c r="AH41" s="52">
        <v>1</v>
      </c>
      <c r="AI41" s="52">
        <v>1</v>
      </c>
      <c r="AJ41" s="52">
        <v>1</v>
      </c>
      <c r="AK41" s="52">
        <v>1</v>
      </c>
      <c r="AL41" s="51">
        <v>1</v>
      </c>
      <c r="AM41" s="79"/>
      <c r="AN41" s="66"/>
      <c r="AO41" s="29">
        <f t="shared" si="0"/>
        <v>29</v>
      </c>
    </row>
    <row r="42" spans="1:41" s="7" customFormat="1" ht="12.75">
      <c r="A42" s="33">
        <v>39</v>
      </c>
      <c r="B42" s="6" t="s">
        <v>64</v>
      </c>
      <c r="C42" s="58">
        <v>0</v>
      </c>
      <c r="D42" s="59"/>
      <c r="E42" s="52"/>
      <c r="F42" s="52"/>
      <c r="G42" s="52"/>
      <c r="H42" s="52"/>
      <c r="I42" s="52"/>
      <c r="J42" s="52"/>
      <c r="K42" s="52"/>
      <c r="L42" s="51"/>
      <c r="M42" s="59"/>
      <c r="N42" s="52"/>
      <c r="O42" s="52"/>
      <c r="P42" s="52"/>
      <c r="Q42" s="52"/>
      <c r="R42" s="79"/>
      <c r="S42" s="79"/>
      <c r="T42" s="52"/>
      <c r="U42" s="51"/>
      <c r="V42" s="52"/>
      <c r="W42" s="52"/>
      <c r="X42" s="52"/>
      <c r="Y42" s="52"/>
      <c r="Z42" s="52"/>
      <c r="AA42" s="52"/>
      <c r="AB42" s="79"/>
      <c r="AC42" s="66"/>
      <c r="AD42" s="59"/>
      <c r="AE42" s="52"/>
      <c r="AF42" s="52"/>
      <c r="AG42" s="52"/>
      <c r="AH42" s="52"/>
      <c r="AI42" s="52"/>
      <c r="AJ42" s="52"/>
      <c r="AK42" s="52"/>
      <c r="AL42" s="51"/>
      <c r="AM42" s="79"/>
      <c r="AN42" s="66"/>
      <c r="AO42" s="29">
        <f t="shared" si="0"/>
        <v>0</v>
      </c>
    </row>
    <row r="43" spans="1:41" s="7" customFormat="1" ht="12.75">
      <c r="A43" s="33">
        <v>40</v>
      </c>
      <c r="B43" s="60" t="s">
        <v>79</v>
      </c>
      <c r="C43" s="58">
        <v>0</v>
      </c>
      <c r="D43" s="59">
        <v>1</v>
      </c>
      <c r="E43" s="52"/>
      <c r="F43" s="52"/>
      <c r="G43" s="52"/>
      <c r="H43" s="52"/>
      <c r="I43" s="52"/>
      <c r="J43" s="52"/>
      <c r="K43" s="52"/>
      <c r="L43" s="51"/>
      <c r="M43" s="59"/>
      <c r="N43" s="52"/>
      <c r="O43" s="52"/>
      <c r="P43" s="52"/>
      <c r="Q43" s="52"/>
      <c r="R43" s="79"/>
      <c r="S43" s="79"/>
      <c r="T43" s="52"/>
      <c r="U43" s="51"/>
      <c r="V43" s="52"/>
      <c r="W43" s="52"/>
      <c r="X43" s="52"/>
      <c r="Y43" s="52"/>
      <c r="Z43" s="52"/>
      <c r="AA43" s="52"/>
      <c r="AB43" s="79"/>
      <c r="AC43" s="66"/>
      <c r="AD43" s="59"/>
      <c r="AE43" s="52"/>
      <c r="AF43" s="52"/>
      <c r="AG43" s="52"/>
      <c r="AH43" s="52"/>
      <c r="AI43" s="52"/>
      <c r="AJ43" s="52"/>
      <c r="AK43" s="52"/>
      <c r="AL43" s="51"/>
      <c r="AM43" s="79"/>
      <c r="AN43" s="66"/>
      <c r="AO43" s="29">
        <f t="shared" si="0"/>
        <v>1</v>
      </c>
    </row>
    <row r="44" spans="1:41" s="7" customFormat="1" ht="13.5" customHeight="1">
      <c r="A44" s="33">
        <v>41</v>
      </c>
      <c r="B44" s="60" t="s">
        <v>72</v>
      </c>
      <c r="C44" s="58">
        <v>0</v>
      </c>
      <c r="D44" s="59"/>
      <c r="E44" s="52"/>
      <c r="F44" s="52"/>
      <c r="G44" s="52"/>
      <c r="H44" s="52"/>
      <c r="I44" s="52"/>
      <c r="J44" s="52"/>
      <c r="K44" s="52"/>
      <c r="L44" s="51">
        <v>1</v>
      </c>
      <c r="M44" s="59"/>
      <c r="N44" s="52"/>
      <c r="O44" s="52"/>
      <c r="P44" s="52"/>
      <c r="Q44" s="52"/>
      <c r="R44" s="79"/>
      <c r="S44" s="79"/>
      <c r="T44" s="52"/>
      <c r="U44" s="51"/>
      <c r="V44" s="52"/>
      <c r="W44" s="52"/>
      <c r="X44" s="52"/>
      <c r="Y44" s="52"/>
      <c r="Z44" s="52"/>
      <c r="AA44" s="52"/>
      <c r="AB44" s="79"/>
      <c r="AC44" s="66"/>
      <c r="AD44" s="59"/>
      <c r="AE44" s="52"/>
      <c r="AF44" s="52"/>
      <c r="AG44" s="52"/>
      <c r="AH44" s="52"/>
      <c r="AI44" s="52"/>
      <c r="AJ44" s="52"/>
      <c r="AK44" s="52"/>
      <c r="AL44" s="51"/>
      <c r="AM44" s="79"/>
      <c r="AN44" s="66"/>
      <c r="AO44" s="29">
        <f t="shared" si="0"/>
        <v>1</v>
      </c>
    </row>
    <row r="45" spans="1:41" s="7" customFormat="1" ht="12.75">
      <c r="A45" s="33">
        <v>42</v>
      </c>
      <c r="B45" s="60" t="s">
        <v>89</v>
      </c>
      <c r="C45" s="58">
        <v>0</v>
      </c>
      <c r="D45" s="59"/>
      <c r="E45" s="52"/>
      <c r="F45" s="52"/>
      <c r="G45" s="52"/>
      <c r="H45" s="52"/>
      <c r="I45" s="52"/>
      <c r="J45" s="52"/>
      <c r="K45" s="52"/>
      <c r="L45" s="51"/>
      <c r="M45" s="59"/>
      <c r="N45" s="52"/>
      <c r="O45" s="52"/>
      <c r="P45" s="52"/>
      <c r="Q45" s="52"/>
      <c r="R45" s="79"/>
      <c r="S45" s="79"/>
      <c r="T45" s="52"/>
      <c r="U45" s="51"/>
      <c r="V45" s="52"/>
      <c r="W45" s="52"/>
      <c r="X45" s="52"/>
      <c r="Y45" s="52"/>
      <c r="Z45" s="52"/>
      <c r="AA45" s="52"/>
      <c r="AB45" s="79"/>
      <c r="AC45" s="66"/>
      <c r="AD45" s="59"/>
      <c r="AE45" s="52">
        <v>1</v>
      </c>
      <c r="AF45" s="52"/>
      <c r="AG45" s="52"/>
      <c r="AH45" s="52"/>
      <c r="AI45" s="52">
        <v>1</v>
      </c>
      <c r="AJ45" s="52"/>
      <c r="AK45" s="52">
        <v>1</v>
      </c>
      <c r="AL45" s="51">
        <v>1</v>
      </c>
      <c r="AM45" s="79"/>
      <c r="AN45" s="66"/>
      <c r="AO45" s="29">
        <f>SUM(C45:AN45)</f>
        <v>4</v>
      </c>
    </row>
    <row r="46" spans="1:41" s="7" customFormat="1" ht="12.75">
      <c r="A46" s="33"/>
      <c r="B46" s="79" t="s">
        <v>9</v>
      </c>
      <c r="C46" s="58"/>
      <c r="D46" s="59"/>
      <c r="E46" s="52"/>
      <c r="F46" s="52"/>
      <c r="G46" s="52"/>
      <c r="H46" s="52"/>
      <c r="I46" s="52"/>
      <c r="J46" s="52"/>
      <c r="K46" s="52"/>
      <c r="L46" s="51"/>
      <c r="M46" s="59"/>
      <c r="N46" s="52"/>
      <c r="O46" s="52"/>
      <c r="P46" s="52"/>
      <c r="Q46" s="52"/>
      <c r="R46" s="79"/>
      <c r="S46" s="79"/>
      <c r="T46" s="52"/>
      <c r="U46" s="51"/>
      <c r="V46" s="52"/>
      <c r="W46" s="52"/>
      <c r="X46" s="52"/>
      <c r="Y46" s="52"/>
      <c r="Z46" s="52"/>
      <c r="AA46" s="52"/>
      <c r="AB46" s="79"/>
      <c r="AC46" s="66"/>
      <c r="AD46" s="59"/>
      <c r="AE46" s="52"/>
      <c r="AF46" s="52"/>
      <c r="AG46" s="52"/>
      <c r="AH46" s="52"/>
      <c r="AI46" s="52"/>
      <c r="AJ46" s="52"/>
      <c r="AK46" s="52"/>
      <c r="AL46" s="51"/>
      <c r="AM46" s="79"/>
      <c r="AN46" s="66"/>
      <c r="AO46" s="29"/>
    </row>
    <row r="47" spans="1:41" s="78" customFormat="1" ht="15">
      <c r="A47" s="71" t="s">
        <v>10</v>
      </c>
      <c r="B47" s="72"/>
      <c r="C47" s="73">
        <f aca="true" t="shared" si="1" ref="C47:L47">SUM(C4:C46)</f>
        <v>428</v>
      </c>
      <c r="D47" s="74">
        <f t="shared" si="1"/>
        <v>11</v>
      </c>
      <c r="E47" s="75">
        <f t="shared" si="1"/>
        <v>11</v>
      </c>
      <c r="F47" s="75">
        <f t="shared" si="1"/>
        <v>11</v>
      </c>
      <c r="G47" s="75">
        <f t="shared" si="1"/>
        <v>12</v>
      </c>
      <c r="H47" s="75">
        <f t="shared" si="1"/>
        <v>9</v>
      </c>
      <c r="I47" s="75">
        <f t="shared" si="1"/>
        <v>14</v>
      </c>
      <c r="J47" s="75">
        <f t="shared" si="1"/>
        <v>11</v>
      </c>
      <c r="K47" s="75">
        <f t="shared" si="1"/>
        <v>15</v>
      </c>
      <c r="L47" s="76">
        <f t="shared" si="1"/>
        <v>15</v>
      </c>
      <c r="M47" s="74">
        <f aca="true" t="shared" si="2" ref="M47:U47">SUM(M4:M45)</f>
        <v>16</v>
      </c>
      <c r="N47" s="75">
        <f t="shared" si="2"/>
        <v>12</v>
      </c>
      <c r="O47" s="75">
        <f t="shared" si="2"/>
        <v>13</v>
      </c>
      <c r="P47" s="75">
        <f t="shared" si="2"/>
        <v>10</v>
      </c>
      <c r="Q47" s="75">
        <f t="shared" si="2"/>
        <v>15</v>
      </c>
      <c r="R47" s="75">
        <f t="shared" si="2"/>
        <v>0</v>
      </c>
      <c r="S47" s="75">
        <f t="shared" si="2"/>
        <v>0</v>
      </c>
      <c r="T47" s="75">
        <f t="shared" si="2"/>
        <v>12</v>
      </c>
      <c r="U47" s="75">
        <f t="shared" si="2"/>
        <v>8</v>
      </c>
      <c r="V47" s="74">
        <f aca="true" t="shared" si="3" ref="V47:AO47">SUM(V4:V46)</f>
        <v>11</v>
      </c>
      <c r="W47" s="75">
        <f t="shared" si="3"/>
        <v>12</v>
      </c>
      <c r="X47" s="75">
        <f t="shared" si="3"/>
        <v>10</v>
      </c>
      <c r="Y47" s="75">
        <f t="shared" si="3"/>
        <v>11</v>
      </c>
      <c r="Z47" s="75">
        <f t="shared" si="3"/>
        <v>9</v>
      </c>
      <c r="AA47" s="75">
        <f t="shared" si="3"/>
        <v>9</v>
      </c>
      <c r="AB47" s="75">
        <f t="shared" si="3"/>
        <v>0</v>
      </c>
      <c r="AC47" s="75">
        <f t="shared" si="3"/>
        <v>0</v>
      </c>
      <c r="AD47" s="74">
        <f t="shared" si="3"/>
        <v>12</v>
      </c>
      <c r="AE47" s="75">
        <f t="shared" si="3"/>
        <v>16</v>
      </c>
      <c r="AF47" s="75">
        <f t="shared" si="3"/>
        <v>9</v>
      </c>
      <c r="AG47" s="75">
        <f t="shared" si="3"/>
        <v>4</v>
      </c>
      <c r="AH47" s="75">
        <f t="shared" si="3"/>
        <v>9</v>
      </c>
      <c r="AI47" s="75">
        <f t="shared" si="3"/>
        <v>13</v>
      </c>
      <c r="AJ47" s="75">
        <f t="shared" si="3"/>
        <v>12</v>
      </c>
      <c r="AK47" s="75">
        <f t="shared" si="3"/>
        <v>9</v>
      </c>
      <c r="AL47" s="76">
        <f t="shared" si="3"/>
        <v>15</v>
      </c>
      <c r="AM47" s="75">
        <f t="shared" si="3"/>
        <v>0</v>
      </c>
      <c r="AN47" s="76">
        <f t="shared" si="3"/>
        <v>0</v>
      </c>
      <c r="AO47" s="77">
        <f t="shared" si="3"/>
        <v>784</v>
      </c>
    </row>
    <row r="48" spans="1:17" ht="4.5" customHeight="1">
      <c r="A48" s="8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s="84" customFormat="1" ht="19.5" customHeight="1">
      <c r="A49" s="82" t="s">
        <v>31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41" ht="4.5" customHeight="1">
      <c r="A50" s="57"/>
      <c r="V50" s="17"/>
      <c r="W50"/>
      <c r="Y50" s="17"/>
      <c r="Z50"/>
      <c r="AE50" s="17"/>
      <c r="AF50"/>
      <c r="AH50" s="17"/>
      <c r="AI50"/>
      <c r="AN50" s="17"/>
      <c r="AO50"/>
    </row>
    <row r="51" spans="1:17" s="84" customFormat="1" ht="19.5" customHeight="1">
      <c r="A51" s="82" t="s">
        <v>42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</sheetData>
  <sheetProtection/>
  <mergeCells count="9">
    <mergeCell ref="V1:AC1"/>
    <mergeCell ref="A49:IV49"/>
    <mergeCell ref="A51:IV51"/>
    <mergeCell ref="AD1:AL1"/>
    <mergeCell ref="A48:Q48"/>
    <mergeCell ref="A2:B2"/>
    <mergeCell ref="C1:C3"/>
    <mergeCell ref="D1:L1"/>
    <mergeCell ref="M1:U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AA38" sqref="AA38"/>
    </sheetView>
  </sheetViews>
  <sheetFormatPr defaultColWidth="9.140625" defaultRowHeight="12.75"/>
  <cols>
    <col min="1" max="1" width="5.00390625" style="17" customWidth="1"/>
    <col min="2" max="2" width="32.8515625" style="0" customWidth="1"/>
    <col min="3" max="3" width="5.57421875" style="0" customWidth="1"/>
    <col min="4" max="4" width="5.28125" style="0" customWidth="1"/>
    <col min="5" max="5" width="8.8515625" style="17" customWidth="1"/>
    <col min="6" max="6" width="6.421875" style="0" customWidth="1"/>
    <col min="7" max="7" width="6.28125" style="0" customWidth="1"/>
    <col min="8" max="8" width="8.7109375" style="17" customWidth="1"/>
    <col min="9" max="10" width="5.7109375" style="0" customWidth="1"/>
    <col min="11" max="11" width="8.8515625" style="17" customWidth="1"/>
    <col min="12" max="13" width="5.7109375" style="0" customWidth="1"/>
    <col min="14" max="14" width="8.7109375" style="17" customWidth="1"/>
    <col min="15" max="16" width="5.7109375" style="0" customWidth="1"/>
    <col min="17" max="17" width="8.7109375" style="17" customWidth="1"/>
    <col min="18" max="19" width="5.7109375" style="0" customWidth="1"/>
    <col min="20" max="20" width="8.7109375" style="17" customWidth="1"/>
    <col min="21" max="22" width="5.7109375" style="0" customWidth="1"/>
    <col min="23" max="23" width="9.00390625" style="17" customWidth="1"/>
    <col min="24" max="25" width="5.7109375" style="0" customWidth="1"/>
    <col min="26" max="26" width="8.7109375" style="17" customWidth="1"/>
    <col min="27" max="28" width="5.7109375" style="0" customWidth="1"/>
    <col min="29" max="29" width="8.7109375" style="17" customWidth="1"/>
    <col min="30" max="31" width="5.7109375" style="0" customWidth="1"/>
    <col min="32" max="32" width="9.28125" style="17" customWidth="1"/>
  </cols>
  <sheetData>
    <row r="1" spans="1:32" s="1" customFormat="1" ht="12.75" customHeight="1">
      <c r="A1" s="122" t="s">
        <v>61</v>
      </c>
      <c r="B1" s="123"/>
      <c r="C1" s="110" t="s">
        <v>12</v>
      </c>
      <c r="D1" s="111"/>
      <c r="E1" s="112"/>
      <c r="F1" s="113" t="s">
        <v>13</v>
      </c>
      <c r="G1" s="114"/>
      <c r="H1" s="115"/>
      <c r="I1" s="110" t="s">
        <v>29</v>
      </c>
      <c r="J1" s="111"/>
      <c r="K1" s="112"/>
      <c r="L1" s="113" t="s">
        <v>14</v>
      </c>
      <c r="M1" s="114"/>
      <c r="N1" s="115"/>
      <c r="O1" s="110" t="s">
        <v>15</v>
      </c>
      <c r="P1" s="111"/>
      <c r="Q1" s="112"/>
      <c r="R1" s="113" t="s">
        <v>16</v>
      </c>
      <c r="S1" s="114"/>
      <c r="T1" s="115"/>
      <c r="U1" s="113" t="s">
        <v>17</v>
      </c>
      <c r="V1" s="114"/>
      <c r="W1" s="115"/>
      <c r="X1" s="113" t="s">
        <v>18</v>
      </c>
      <c r="Y1" s="114"/>
      <c r="Z1" s="115"/>
      <c r="AA1" s="113" t="s">
        <v>19</v>
      </c>
      <c r="AB1" s="114"/>
      <c r="AC1" s="115"/>
      <c r="AD1" s="110" t="s">
        <v>35</v>
      </c>
      <c r="AE1" s="111"/>
      <c r="AF1" s="112"/>
    </row>
    <row r="2" spans="1:32" ht="13.5" thickBot="1">
      <c r="A2" s="120"/>
      <c r="B2" s="121"/>
      <c r="C2" s="24" t="s">
        <v>34</v>
      </c>
      <c r="D2" s="2" t="s">
        <v>0</v>
      </c>
      <c r="E2" s="13" t="s">
        <v>20</v>
      </c>
      <c r="F2" s="3" t="s">
        <v>34</v>
      </c>
      <c r="G2" s="2" t="s">
        <v>0</v>
      </c>
      <c r="H2" s="13" t="s">
        <v>20</v>
      </c>
      <c r="I2" s="3" t="s">
        <v>34</v>
      </c>
      <c r="J2" s="2" t="s">
        <v>0</v>
      </c>
      <c r="K2" s="13" t="s">
        <v>20</v>
      </c>
      <c r="L2" s="3" t="s">
        <v>34</v>
      </c>
      <c r="M2" s="2" t="s">
        <v>0</v>
      </c>
      <c r="N2" s="13" t="s">
        <v>20</v>
      </c>
      <c r="O2" s="3" t="s">
        <v>34</v>
      </c>
      <c r="P2" s="2" t="s">
        <v>0</v>
      </c>
      <c r="Q2" s="13" t="s">
        <v>20</v>
      </c>
      <c r="R2" s="26" t="s">
        <v>34</v>
      </c>
      <c r="S2" s="2" t="s">
        <v>0</v>
      </c>
      <c r="T2" s="13" t="s">
        <v>20</v>
      </c>
      <c r="U2" s="26" t="s">
        <v>34</v>
      </c>
      <c r="V2" s="2" t="s">
        <v>0</v>
      </c>
      <c r="W2" s="13" t="s">
        <v>20</v>
      </c>
      <c r="X2" s="26" t="s">
        <v>34</v>
      </c>
      <c r="Y2" s="2" t="s">
        <v>0</v>
      </c>
      <c r="Z2" s="13" t="s">
        <v>20</v>
      </c>
      <c r="AA2" s="26" t="s">
        <v>34</v>
      </c>
      <c r="AB2" s="2" t="s">
        <v>30</v>
      </c>
      <c r="AC2" s="13" t="s">
        <v>20</v>
      </c>
      <c r="AD2" s="26" t="s">
        <v>34</v>
      </c>
      <c r="AE2" s="2" t="s">
        <v>30</v>
      </c>
      <c r="AF2" s="13" t="s">
        <v>20</v>
      </c>
    </row>
    <row r="3" spans="1:32" s="1" customFormat="1" ht="12.75">
      <c r="A3" s="44">
        <v>1</v>
      </c>
      <c r="B3" s="6" t="s">
        <v>52</v>
      </c>
      <c r="C3" s="4"/>
      <c r="D3" s="5"/>
      <c r="E3" s="20">
        <v>0</v>
      </c>
      <c r="F3" s="4"/>
      <c r="G3" s="5"/>
      <c r="H3" s="20">
        <v>600</v>
      </c>
      <c r="I3" s="4">
        <v>300</v>
      </c>
      <c r="J3" s="5">
        <v>100</v>
      </c>
      <c r="K3" s="20">
        <v>500</v>
      </c>
      <c r="L3" s="4"/>
      <c r="M3" s="5"/>
      <c r="N3" s="20">
        <v>700</v>
      </c>
      <c r="O3" s="4"/>
      <c r="P3" s="5"/>
      <c r="Q3" s="20">
        <v>400</v>
      </c>
      <c r="R3" s="4">
        <v>200</v>
      </c>
      <c r="S3" s="5">
        <v>200</v>
      </c>
      <c r="T3" s="20">
        <v>700</v>
      </c>
      <c r="U3" s="4"/>
      <c r="V3" s="5"/>
      <c r="W3" s="20">
        <v>500</v>
      </c>
      <c r="X3" s="4"/>
      <c r="Y3" s="5"/>
      <c r="Z3" s="20">
        <v>500</v>
      </c>
      <c r="AA3" s="4">
        <v>400</v>
      </c>
      <c r="AB3" s="5">
        <v>200</v>
      </c>
      <c r="AC3" s="22">
        <f>SUM(AA3:AB3)</f>
        <v>600</v>
      </c>
      <c r="AD3" s="4"/>
      <c r="AE3" s="5"/>
      <c r="AF3" s="20"/>
    </row>
    <row r="4" spans="1:32" s="1" customFormat="1" ht="12.75">
      <c r="A4" s="44">
        <v>2</v>
      </c>
      <c r="B4" s="6" t="s">
        <v>87</v>
      </c>
      <c r="C4" s="4"/>
      <c r="D4" s="5"/>
      <c r="E4" s="20"/>
      <c r="F4" s="4"/>
      <c r="G4" s="5"/>
      <c r="H4" s="20"/>
      <c r="I4" s="4"/>
      <c r="J4" s="5"/>
      <c r="K4" s="20"/>
      <c r="L4" s="4"/>
      <c r="M4" s="5"/>
      <c r="N4" s="20"/>
      <c r="O4" s="4"/>
      <c r="P4" s="5"/>
      <c r="Q4" s="20"/>
      <c r="R4" s="4"/>
      <c r="S4" s="5"/>
      <c r="T4" s="20"/>
      <c r="U4" s="4"/>
      <c r="V4" s="5"/>
      <c r="W4" s="20"/>
      <c r="X4" s="4"/>
      <c r="Y4" s="5"/>
      <c r="Z4" s="20">
        <v>0</v>
      </c>
      <c r="AA4" s="4"/>
      <c r="AB4" s="5"/>
      <c r="AC4" s="20">
        <v>100</v>
      </c>
      <c r="AD4" s="4"/>
      <c r="AE4" s="5"/>
      <c r="AF4" s="20"/>
    </row>
    <row r="5" spans="1:32" s="1" customFormat="1" ht="12.75">
      <c r="A5" s="44">
        <v>3</v>
      </c>
      <c r="B5" s="6" t="s">
        <v>25</v>
      </c>
      <c r="C5" s="4"/>
      <c r="D5" s="5"/>
      <c r="E5" s="20">
        <v>400</v>
      </c>
      <c r="F5" s="4">
        <v>200</v>
      </c>
      <c r="G5" s="5">
        <v>100</v>
      </c>
      <c r="H5" s="20">
        <f aca="true" t="shared" si="0" ref="H5:H13">SUM(F5:G5)</f>
        <v>300</v>
      </c>
      <c r="I5" s="4"/>
      <c r="J5" s="5"/>
      <c r="K5" s="20">
        <v>300</v>
      </c>
      <c r="L5" s="4">
        <v>100</v>
      </c>
      <c r="M5" s="5">
        <v>100</v>
      </c>
      <c r="N5" s="20">
        <f>SUM(L5:M5)</f>
        <v>200</v>
      </c>
      <c r="O5" s="4"/>
      <c r="P5" s="5"/>
      <c r="Q5" s="20">
        <v>400</v>
      </c>
      <c r="R5" s="4"/>
      <c r="S5" s="5">
        <v>100</v>
      </c>
      <c r="T5" s="20">
        <f>SUM(R5:S5)</f>
        <v>100</v>
      </c>
      <c r="U5" s="4"/>
      <c r="V5" s="5"/>
      <c r="W5" s="20">
        <v>500</v>
      </c>
      <c r="X5" s="4"/>
      <c r="Y5" s="5"/>
      <c r="Z5" s="20">
        <v>500</v>
      </c>
      <c r="AA5" s="4"/>
      <c r="AB5" s="5"/>
      <c r="AC5" s="20">
        <v>600</v>
      </c>
      <c r="AD5" s="4"/>
      <c r="AE5" s="5"/>
      <c r="AF5" s="20"/>
    </row>
    <row r="6" spans="1:32" s="1" customFormat="1" ht="12.75">
      <c r="A6" s="44">
        <v>4</v>
      </c>
      <c r="B6" s="6" t="s">
        <v>80</v>
      </c>
      <c r="C6" s="4"/>
      <c r="D6" s="5"/>
      <c r="E6" s="20">
        <v>0</v>
      </c>
      <c r="F6" s="4"/>
      <c r="G6" s="5"/>
      <c r="H6" s="20">
        <v>0</v>
      </c>
      <c r="I6" s="4"/>
      <c r="J6" s="5"/>
      <c r="K6" s="20">
        <v>0</v>
      </c>
      <c r="L6" s="4"/>
      <c r="M6" s="5"/>
      <c r="N6" s="20">
        <v>0</v>
      </c>
      <c r="O6" s="4"/>
      <c r="P6" s="5"/>
      <c r="Q6" s="20">
        <v>0</v>
      </c>
      <c r="R6" s="4"/>
      <c r="S6" s="5"/>
      <c r="T6" s="20">
        <v>400</v>
      </c>
      <c r="U6" s="4"/>
      <c r="V6" s="5"/>
      <c r="W6" s="20">
        <v>500</v>
      </c>
      <c r="X6" s="4"/>
      <c r="Y6" s="5"/>
      <c r="Z6" s="20">
        <v>300</v>
      </c>
      <c r="AA6" s="4">
        <v>100</v>
      </c>
      <c r="AB6" s="5"/>
      <c r="AC6" s="22">
        <f aca="true" t="shared" si="1" ref="AC6:AC39">SUM(AA6:AB6)</f>
        <v>100</v>
      </c>
      <c r="AD6" s="4"/>
      <c r="AE6" s="5"/>
      <c r="AF6" s="20"/>
    </row>
    <row r="7" spans="1:32" s="1" customFormat="1" ht="12.75">
      <c r="A7" s="44">
        <v>5</v>
      </c>
      <c r="B7" s="6" t="s">
        <v>28</v>
      </c>
      <c r="C7" s="4">
        <v>100</v>
      </c>
      <c r="D7" s="5">
        <v>200</v>
      </c>
      <c r="E7" s="20">
        <f aca="true" t="shared" si="2" ref="E7:E12">SUM(C7:D7)</f>
        <v>300</v>
      </c>
      <c r="F7" s="4">
        <v>200</v>
      </c>
      <c r="G7" s="5">
        <v>100</v>
      </c>
      <c r="H7" s="22">
        <f t="shared" si="0"/>
        <v>300</v>
      </c>
      <c r="I7" s="4"/>
      <c r="J7" s="5"/>
      <c r="K7" s="20">
        <f aca="true" t="shared" si="3" ref="K7:K12">SUM(I7:J7)</f>
        <v>0</v>
      </c>
      <c r="L7" s="4">
        <v>100</v>
      </c>
      <c r="M7" s="5">
        <v>100</v>
      </c>
      <c r="N7" s="20">
        <f>SUM(L7:M7)</f>
        <v>200</v>
      </c>
      <c r="O7" s="4"/>
      <c r="P7" s="5"/>
      <c r="Q7" s="20">
        <v>0</v>
      </c>
      <c r="R7" s="4"/>
      <c r="S7" s="5"/>
      <c r="T7" s="20">
        <f>SUM(R7:S7)</f>
        <v>0</v>
      </c>
      <c r="U7" s="4"/>
      <c r="V7" s="5"/>
      <c r="W7" s="20">
        <f aca="true" t="shared" si="4" ref="W7:W39">SUM(U7:V7)</f>
        <v>0</v>
      </c>
      <c r="X7" s="4"/>
      <c r="Y7" s="5"/>
      <c r="Z7" s="20">
        <v>0</v>
      </c>
      <c r="AA7" s="4">
        <v>100</v>
      </c>
      <c r="AB7" s="5">
        <v>100</v>
      </c>
      <c r="AC7" s="22">
        <f t="shared" si="1"/>
        <v>200</v>
      </c>
      <c r="AD7" s="4"/>
      <c r="AE7" s="5"/>
      <c r="AF7" s="20"/>
    </row>
    <row r="8" spans="1:32" s="1" customFormat="1" ht="12.75">
      <c r="A8" s="44">
        <v>6</v>
      </c>
      <c r="B8" s="6" t="s">
        <v>1</v>
      </c>
      <c r="C8" s="4"/>
      <c r="D8" s="5"/>
      <c r="E8" s="20">
        <f t="shared" si="2"/>
        <v>0</v>
      </c>
      <c r="F8" s="4"/>
      <c r="G8" s="5"/>
      <c r="H8" s="20">
        <f t="shared" si="0"/>
        <v>0</v>
      </c>
      <c r="I8" s="4"/>
      <c r="J8" s="5"/>
      <c r="K8" s="20">
        <f t="shared" si="3"/>
        <v>0</v>
      </c>
      <c r="L8" s="4"/>
      <c r="M8" s="5"/>
      <c r="N8" s="20">
        <v>0</v>
      </c>
      <c r="O8" s="4"/>
      <c r="P8" s="5"/>
      <c r="Q8" s="20">
        <v>0</v>
      </c>
      <c r="R8" s="4"/>
      <c r="S8" s="5"/>
      <c r="T8" s="20">
        <f>SUM(R8:S8)</f>
        <v>0</v>
      </c>
      <c r="U8" s="4"/>
      <c r="V8" s="5"/>
      <c r="W8" s="20">
        <f t="shared" si="4"/>
        <v>0</v>
      </c>
      <c r="X8" s="4"/>
      <c r="Y8" s="5"/>
      <c r="Z8" s="20">
        <v>0</v>
      </c>
      <c r="AA8" s="4"/>
      <c r="AB8" s="5"/>
      <c r="AC8" s="20">
        <f t="shared" si="1"/>
        <v>0</v>
      </c>
      <c r="AD8" s="4"/>
      <c r="AE8" s="5"/>
      <c r="AF8" s="20"/>
    </row>
    <row r="9" spans="1:32" s="1" customFormat="1" ht="12.75">
      <c r="A9" s="44">
        <v>7</v>
      </c>
      <c r="B9" s="6" t="s">
        <v>70</v>
      </c>
      <c r="C9" s="4"/>
      <c r="D9" s="5"/>
      <c r="E9" s="20">
        <f t="shared" si="2"/>
        <v>0</v>
      </c>
      <c r="F9" s="4"/>
      <c r="G9" s="5"/>
      <c r="H9" s="20">
        <f t="shared" si="0"/>
        <v>0</v>
      </c>
      <c r="I9" s="4"/>
      <c r="J9" s="5"/>
      <c r="K9" s="20">
        <f t="shared" si="3"/>
        <v>0</v>
      </c>
      <c r="L9" s="23"/>
      <c r="M9" s="5"/>
      <c r="N9" s="20">
        <v>0</v>
      </c>
      <c r="O9" s="4"/>
      <c r="P9" s="5"/>
      <c r="Q9" s="20">
        <v>0</v>
      </c>
      <c r="R9" s="4"/>
      <c r="S9" s="5"/>
      <c r="T9" s="20">
        <v>100</v>
      </c>
      <c r="U9" s="4"/>
      <c r="V9" s="5"/>
      <c r="W9" s="20">
        <f t="shared" si="4"/>
        <v>0</v>
      </c>
      <c r="X9" s="4"/>
      <c r="Y9" s="5"/>
      <c r="Z9" s="20">
        <v>0</v>
      </c>
      <c r="AA9" s="4"/>
      <c r="AB9" s="5"/>
      <c r="AC9" s="20">
        <f t="shared" si="1"/>
        <v>0</v>
      </c>
      <c r="AD9" s="4"/>
      <c r="AE9" s="5"/>
      <c r="AF9" s="20"/>
    </row>
    <row r="10" spans="1:32" s="1" customFormat="1" ht="12.75">
      <c r="A10" s="44">
        <v>8</v>
      </c>
      <c r="B10" s="6" t="s">
        <v>66</v>
      </c>
      <c r="C10" s="4"/>
      <c r="D10" s="5"/>
      <c r="E10" s="20">
        <f t="shared" si="2"/>
        <v>0</v>
      </c>
      <c r="F10" s="4"/>
      <c r="G10" s="5"/>
      <c r="H10" s="20">
        <f t="shared" si="0"/>
        <v>0</v>
      </c>
      <c r="I10" s="4"/>
      <c r="J10" s="5"/>
      <c r="K10" s="20">
        <f t="shared" si="3"/>
        <v>0</v>
      </c>
      <c r="L10" s="4"/>
      <c r="M10" s="5"/>
      <c r="N10" s="20">
        <v>700</v>
      </c>
      <c r="O10" s="4"/>
      <c r="P10" s="5"/>
      <c r="Q10" s="20">
        <v>400</v>
      </c>
      <c r="R10" s="4">
        <v>300</v>
      </c>
      <c r="S10" s="5">
        <v>400</v>
      </c>
      <c r="T10" s="20">
        <f>SUM(R10:S10)</f>
        <v>700</v>
      </c>
      <c r="U10" s="4"/>
      <c r="V10" s="5"/>
      <c r="W10" s="20">
        <v>500</v>
      </c>
      <c r="X10" s="4"/>
      <c r="Y10" s="5"/>
      <c r="Z10" s="20">
        <v>500</v>
      </c>
      <c r="AA10" s="4">
        <v>300</v>
      </c>
      <c r="AB10" s="5">
        <v>100</v>
      </c>
      <c r="AC10" s="22">
        <f t="shared" si="1"/>
        <v>400</v>
      </c>
      <c r="AD10" s="4"/>
      <c r="AE10" s="5"/>
      <c r="AF10" s="20"/>
    </row>
    <row r="11" spans="1:32" s="1" customFormat="1" ht="12.75">
      <c r="A11" s="44">
        <v>9</v>
      </c>
      <c r="B11" s="6" t="s">
        <v>2</v>
      </c>
      <c r="C11" s="4"/>
      <c r="D11" s="5"/>
      <c r="E11" s="20">
        <f t="shared" si="2"/>
        <v>0</v>
      </c>
      <c r="F11" s="4"/>
      <c r="G11" s="5"/>
      <c r="H11" s="20">
        <f t="shared" si="0"/>
        <v>0</v>
      </c>
      <c r="I11" s="4"/>
      <c r="J11" s="5"/>
      <c r="K11" s="20">
        <f t="shared" si="3"/>
        <v>0</v>
      </c>
      <c r="L11" s="4"/>
      <c r="M11" s="5"/>
      <c r="N11" s="20">
        <v>0</v>
      </c>
      <c r="O11" s="4"/>
      <c r="P11" s="5"/>
      <c r="Q11" s="20">
        <v>0</v>
      </c>
      <c r="R11" s="4"/>
      <c r="S11" s="5"/>
      <c r="T11" s="20">
        <f>SUM(R11:S11)</f>
        <v>0</v>
      </c>
      <c r="U11" s="4"/>
      <c r="V11" s="5"/>
      <c r="W11" s="20">
        <f t="shared" si="4"/>
        <v>0</v>
      </c>
      <c r="X11" s="4"/>
      <c r="Y11" s="5"/>
      <c r="Z11" s="20">
        <v>0</v>
      </c>
      <c r="AA11" s="4"/>
      <c r="AB11" s="5"/>
      <c r="AC11" s="20">
        <f t="shared" si="1"/>
        <v>0</v>
      </c>
      <c r="AD11" s="4"/>
      <c r="AE11" s="5"/>
      <c r="AF11" s="20"/>
    </row>
    <row r="12" spans="1:32" s="1" customFormat="1" ht="12.75">
      <c r="A12" s="44">
        <v>10</v>
      </c>
      <c r="B12" s="6" t="s">
        <v>44</v>
      </c>
      <c r="C12" s="4"/>
      <c r="D12" s="5"/>
      <c r="E12" s="20">
        <f t="shared" si="2"/>
        <v>0</v>
      </c>
      <c r="F12" s="4"/>
      <c r="G12" s="5"/>
      <c r="H12" s="20">
        <f t="shared" si="0"/>
        <v>0</v>
      </c>
      <c r="I12" s="4"/>
      <c r="J12" s="5"/>
      <c r="K12" s="20">
        <f t="shared" si="3"/>
        <v>0</v>
      </c>
      <c r="L12" s="4"/>
      <c r="M12" s="5"/>
      <c r="N12" s="20">
        <v>0</v>
      </c>
      <c r="O12" s="4"/>
      <c r="P12" s="5"/>
      <c r="Q12" s="20">
        <v>0</v>
      </c>
      <c r="R12" s="4"/>
      <c r="S12" s="5"/>
      <c r="T12" s="20">
        <f>SUM(R12:S12)</f>
        <v>0</v>
      </c>
      <c r="U12" s="4"/>
      <c r="V12" s="5"/>
      <c r="W12" s="20">
        <f t="shared" si="4"/>
        <v>0</v>
      </c>
      <c r="X12" s="4"/>
      <c r="Y12" s="5"/>
      <c r="Z12" s="20">
        <v>0</v>
      </c>
      <c r="AA12" s="4"/>
      <c r="AB12" s="5"/>
      <c r="AC12" s="20">
        <f t="shared" si="1"/>
        <v>0</v>
      </c>
      <c r="AD12" s="4"/>
      <c r="AE12" s="5"/>
      <c r="AF12" s="20"/>
    </row>
    <row r="13" spans="1:32" s="1" customFormat="1" ht="12.75">
      <c r="A13" s="44">
        <v>11</v>
      </c>
      <c r="B13" s="6" t="s">
        <v>59</v>
      </c>
      <c r="C13" s="4"/>
      <c r="D13" s="5"/>
      <c r="E13" s="20">
        <v>250</v>
      </c>
      <c r="F13" s="4">
        <v>200</v>
      </c>
      <c r="G13" s="5">
        <v>100</v>
      </c>
      <c r="H13" s="22">
        <f t="shared" si="0"/>
        <v>300</v>
      </c>
      <c r="I13" s="4"/>
      <c r="J13" s="5"/>
      <c r="K13" s="20">
        <v>400</v>
      </c>
      <c r="L13" s="4"/>
      <c r="M13" s="5"/>
      <c r="N13" s="20">
        <v>500</v>
      </c>
      <c r="O13" s="4"/>
      <c r="P13" s="5"/>
      <c r="Q13" s="20">
        <v>300</v>
      </c>
      <c r="R13" s="4"/>
      <c r="S13" s="5"/>
      <c r="T13" s="20">
        <v>400</v>
      </c>
      <c r="U13" s="4"/>
      <c r="V13" s="5"/>
      <c r="W13" s="20">
        <v>300</v>
      </c>
      <c r="X13" s="4"/>
      <c r="Y13" s="5"/>
      <c r="Z13" s="20">
        <v>0</v>
      </c>
      <c r="AA13" s="4"/>
      <c r="AB13" s="5"/>
      <c r="AC13" s="20">
        <f t="shared" si="1"/>
        <v>0</v>
      </c>
      <c r="AD13" s="4"/>
      <c r="AE13" s="5"/>
      <c r="AF13" s="20"/>
    </row>
    <row r="14" spans="1:32" s="1" customFormat="1" ht="12.75">
      <c r="A14" s="44">
        <v>12</v>
      </c>
      <c r="B14" s="6" t="s">
        <v>63</v>
      </c>
      <c r="C14" s="4"/>
      <c r="D14" s="5"/>
      <c r="E14" s="20">
        <v>0</v>
      </c>
      <c r="F14" s="4"/>
      <c r="G14" s="5"/>
      <c r="H14" s="20">
        <v>0</v>
      </c>
      <c r="I14" s="4"/>
      <c r="J14" s="5">
        <v>100</v>
      </c>
      <c r="K14" s="20">
        <f>SUM(I14:J14)</f>
        <v>100</v>
      </c>
      <c r="L14" s="4"/>
      <c r="M14" s="5">
        <v>150</v>
      </c>
      <c r="N14" s="20">
        <f>SUM(L14:M14)</f>
        <v>150</v>
      </c>
      <c r="O14" s="4"/>
      <c r="P14" s="5"/>
      <c r="Q14" s="20">
        <v>50</v>
      </c>
      <c r="R14" s="4"/>
      <c r="S14" s="5"/>
      <c r="T14" s="20">
        <v>100</v>
      </c>
      <c r="U14" s="4"/>
      <c r="V14" s="5"/>
      <c r="W14" s="20">
        <v>100</v>
      </c>
      <c r="X14" s="4"/>
      <c r="Y14" s="5"/>
      <c r="Z14" s="20">
        <v>0</v>
      </c>
      <c r="AA14" s="4"/>
      <c r="AB14" s="5"/>
      <c r="AC14" s="20">
        <v>100</v>
      </c>
      <c r="AD14" s="4"/>
      <c r="AE14" s="5"/>
      <c r="AF14" s="20"/>
    </row>
    <row r="15" spans="1:32" s="1" customFormat="1" ht="12.75">
      <c r="A15" s="44">
        <v>13</v>
      </c>
      <c r="B15" s="6" t="s">
        <v>37</v>
      </c>
      <c r="C15" s="4"/>
      <c r="D15" s="5"/>
      <c r="E15" s="20">
        <v>400</v>
      </c>
      <c r="F15" s="4"/>
      <c r="G15" s="5"/>
      <c r="H15" s="20">
        <v>600</v>
      </c>
      <c r="I15" s="4"/>
      <c r="J15" s="5"/>
      <c r="K15" s="20">
        <v>500</v>
      </c>
      <c r="L15" s="4"/>
      <c r="M15" s="5"/>
      <c r="N15" s="20">
        <v>700</v>
      </c>
      <c r="O15" s="4"/>
      <c r="P15" s="5"/>
      <c r="Q15" s="20">
        <v>400</v>
      </c>
      <c r="R15" s="4"/>
      <c r="S15" s="5"/>
      <c r="T15" s="20">
        <v>700</v>
      </c>
      <c r="U15" s="4"/>
      <c r="V15" s="5"/>
      <c r="W15" s="20">
        <v>500</v>
      </c>
      <c r="X15" s="4"/>
      <c r="Y15" s="5"/>
      <c r="Z15" s="20">
        <v>500</v>
      </c>
      <c r="AA15" s="4">
        <v>500</v>
      </c>
      <c r="AB15" s="5">
        <v>300</v>
      </c>
      <c r="AC15" s="22">
        <v>600</v>
      </c>
      <c r="AD15" s="4"/>
      <c r="AE15" s="5"/>
      <c r="AF15" s="20"/>
    </row>
    <row r="16" spans="1:32" s="1" customFormat="1" ht="12.75">
      <c r="A16" s="44">
        <v>14</v>
      </c>
      <c r="B16" s="6" t="s">
        <v>32</v>
      </c>
      <c r="C16" s="4"/>
      <c r="D16" s="5"/>
      <c r="E16" s="20">
        <v>250</v>
      </c>
      <c r="F16" s="4"/>
      <c r="G16" s="5"/>
      <c r="H16" s="20">
        <v>400</v>
      </c>
      <c r="I16" s="4"/>
      <c r="J16" s="5"/>
      <c r="K16" s="20">
        <v>300</v>
      </c>
      <c r="L16" s="4"/>
      <c r="M16" s="5"/>
      <c r="N16" s="20">
        <v>400</v>
      </c>
      <c r="O16" s="4"/>
      <c r="P16" s="5"/>
      <c r="Q16" s="20">
        <v>100</v>
      </c>
      <c r="R16" s="4"/>
      <c r="S16" s="5"/>
      <c r="T16" s="20">
        <v>100</v>
      </c>
      <c r="U16" s="4"/>
      <c r="V16" s="5"/>
      <c r="W16" s="20">
        <v>100</v>
      </c>
      <c r="X16" s="4"/>
      <c r="Y16" s="5"/>
      <c r="Z16" s="20">
        <v>100</v>
      </c>
      <c r="AA16" s="4"/>
      <c r="AB16" s="5"/>
      <c r="AC16" s="20">
        <v>100</v>
      </c>
      <c r="AD16" s="4"/>
      <c r="AE16" s="5"/>
      <c r="AF16" s="20"/>
    </row>
    <row r="17" spans="1:32" s="7" customFormat="1" ht="12.75">
      <c r="A17" s="44">
        <v>15</v>
      </c>
      <c r="B17" s="6" t="s">
        <v>3</v>
      </c>
      <c r="C17" s="4"/>
      <c r="D17" s="5"/>
      <c r="E17" s="20">
        <v>400</v>
      </c>
      <c r="F17" s="4">
        <v>200</v>
      </c>
      <c r="G17" s="5"/>
      <c r="H17" s="20">
        <f>SUM(F17:G17)</f>
        <v>200</v>
      </c>
      <c r="I17" s="4">
        <v>100</v>
      </c>
      <c r="J17" s="5"/>
      <c r="K17" s="20">
        <f>SUM(I17:J17)</f>
        <v>100</v>
      </c>
      <c r="L17" s="4">
        <v>100</v>
      </c>
      <c r="M17" s="5">
        <v>100</v>
      </c>
      <c r="N17" s="20">
        <f>SUM(L17:M17)</f>
        <v>200</v>
      </c>
      <c r="O17" s="4"/>
      <c r="P17" s="5"/>
      <c r="Q17" s="20">
        <v>0</v>
      </c>
      <c r="R17" s="4"/>
      <c r="S17" s="5"/>
      <c r="T17" s="20">
        <f>SUM(R17:S17)</f>
        <v>0</v>
      </c>
      <c r="U17" s="4"/>
      <c r="V17" s="5">
        <v>100</v>
      </c>
      <c r="W17" s="20">
        <f t="shared" si="4"/>
        <v>100</v>
      </c>
      <c r="X17" s="4"/>
      <c r="Y17" s="5"/>
      <c r="Z17" s="20">
        <v>500</v>
      </c>
      <c r="AA17" s="4"/>
      <c r="AB17" s="5"/>
      <c r="AC17" s="20">
        <v>500</v>
      </c>
      <c r="AD17" s="4"/>
      <c r="AE17" s="5"/>
      <c r="AF17" s="20"/>
    </row>
    <row r="18" spans="1:32" s="1" customFormat="1" ht="12.75">
      <c r="A18" s="44">
        <v>16</v>
      </c>
      <c r="B18" s="6" t="s">
        <v>4</v>
      </c>
      <c r="C18" s="4"/>
      <c r="D18" s="5"/>
      <c r="E18" s="20">
        <v>0</v>
      </c>
      <c r="F18" s="4"/>
      <c r="G18" s="5"/>
      <c r="H18" s="20">
        <f>SUM(F18:G18)</f>
        <v>0</v>
      </c>
      <c r="I18" s="4"/>
      <c r="J18" s="5"/>
      <c r="K18" s="20">
        <f>SUM(I18:J18)</f>
        <v>0</v>
      </c>
      <c r="L18" s="4">
        <v>300</v>
      </c>
      <c r="M18" s="5"/>
      <c r="N18" s="20">
        <f>SUM(L18:M18)</f>
        <v>300</v>
      </c>
      <c r="O18" s="4"/>
      <c r="P18" s="5"/>
      <c r="Q18" s="20">
        <v>0</v>
      </c>
      <c r="R18" s="4"/>
      <c r="S18" s="5"/>
      <c r="T18" s="20">
        <f>SUM(R18:S18)</f>
        <v>0</v>
      </c>
      <c r="U18" s="4"/>
      <c r="V18" s="5"/>
      <c r="W18" s="20">
        <v>500</v>
      </c>
      <c r="X18" s="4"/>
      <c r="Y18" s="5"/>
      <c r="Z18" s="20">
        <v>500</v>
      </c>
      <c r="AA18" s="4">
        <v>400</v>
      </c>
      <c r="AB18" s="5"/>
      <c r="AC18" s="22">
        <f>SUM(AA18:AB18)</f>
        <v>400</v>
      </c>
      <c r="AD18" s="4"/>
      <c r="AE18" s="5"/>
      <c r="AF18" s="20"/>
    </row>
    <row r="19" spans="1:32" s="1" customFormat="1" ht="12.75">
      <c r="A19" s="44">
        <v>17</v>
      </c>
      <c r="B19" s="6" t="s">
        <v>27</v>
      </c>
      <c r="C19" s="4"/>
      <c r="D19" s="5"/>
      <c r="E19" s="20">
        <v>0</v>
      </c>
      <c r="F19" s="4"/>
      <c r="G19" s="5"/>
      <c r="H19" s="20">
        <f>SUM(F19:G19)</f>
        <v>0</v>
      </c>
      <c r="I19" s="4"/>
      <c r="J19" s="5"/>
      <c r="K19" s="20">
        <f>SUM(I19:J19)</f>
        <v>0</v>
      </c>
      <c r="L19" s="4"/>
      <c r="M19" s="5"/>
      <c r="N19" s="20">
        <v>0</v>
      </c>
      <c r="O19" s="4"/>
      <c r="P19" s="5"/>
      <c r="Q19" s="20">
        <v>0</v>
      </c>
      <c r="R19" s="4"/>
      <c r="S19" s="5"/>
      <c r="T19" s="20">
        <f>SUM(R19:S19)</f>
        <v>0</v>
      </c>
      <c r="U19" s="4"/>
      <c r="V19" s="5"/>
      <c r="W19" s="20">
        <f t="shared" si="4"/>
        <v>0</v>
      </c>
      <c r="X19" s="4"/>
      <c r="Y19" s="5"/>
      <c r="Z19" s="20">
        <v>0</v>
      </c>
      <c r="AA19" s="4"/>
      <c r="AB19" s="5"/>
      <c r="AC19" s="20">
        <f t="shared" si="1"/>
        <v>0</v>
      </c>
      <c r="AD19" s="4"/>
      <c r="AE19" s="5"/>
      <c r="AF19" s="20"/>
    </row>
    <row r="20" spans="1:32" s="1" customFormat="1" ht="12.75">
      <c r="A20" s="44">
        <v>18</v>
      </c>
      <c r="B20" s="6" t="s">
        <v>88</v>
      </c>
      <c r="C20" s="4"/>
      <c r="D20" s="5"/>
      <c r="E20" s="20">
        <v>0</v>
      </c>
      <c r="F20" s="4"/>
      <c r="G20" s="5"/>
      <c r="H20" s="20">
        <v>0</v>
      </c>
      <c r="I20" s="4"/>
      <c r="J20" s="5"/>
      <c r="K20" s="20">
        <v>0</v>
      </c>
      <c r="L20" s="4"/>
      <c r="M20" s="5"/>
      <c r="N20" s="20">
        <v>0</v>
      </c>
      <c r="O20" s="4"/>
      <c r="P20" s="5"/>
      <c r="Q20" s="20">
        <v>0</v>
      </c>
      <c r="R20" s="4"/>
      <c r="S20" s="5"/>
      <c r="T20" s="20">
        <v>0</v>
      </c>
      <c r="U20" s="4"/>
      <c r="V20" s="5"/>
      <c r="W20" s="20">
        <v>0</v>
      </c>
      <c r="X20" s="4"/>
      <c r="Y20" s="5"/>
      <c r="Z20" s="20">
        <v>0</v>
      </c>
      <c r="AA20" s="4"/>
      <c r="AB20" s="5"/>
      <c r="AC20" s="20">
        <v>100</v>
      </c>
      <c r="AD20" s="4"/>
      <c r="AE20" s="5"/>
      <c r="AF20" s="20"/>
    </row>
    <row r="21" spans="1:32" s="1" customFormat="1" ht="12.75">
      <c r="A21" s="44">
        <v>19</v>
      </c>
      <c r="B21" s="6" t="s">
        <v>41</v>
      </c>
      <c r="C21" s="45"/>
      <c r="D21" s="5"/>
      <c r="E21" s="20">
        <v>100</v>
      </c>
      <c r="F21" s="4">
        <v>100</v>
      </c>
      <c r="G21" s="5"/>
      <c r="H21" s="20">
        <v>130</v>
      </c>
      <c r="I21" s="4">
        <v>150</v>
      </c>
      <c r="J21" s="5"/>
      <c r="K21" s="22">
        <f>SUM(I21:J21)</f>
        <v>150</v>
      </c>
      <c r="L21" s="4"/>
      <c r="M21" s="5"/>
      <c r="N21" s="20">
        <v>130</v>
      </c>
      <c r="O21" s="4"/>
      <c r="P21" s="5"/>
      <c r="Q21" s="20">
        <v>0</v>
      </c>
      <c r="R21" s="4"/>
      <c r="S21" s="5"/>
      <c r="T21" s="20">
        <f>SUM(R21:S21)</f>
        <v>0</v>
      </c>
      <c r="U21" s="4">
        <v>50</v>
      </c>
      <c r="V21" s="5"/>
      <c r="W21" s="22">
        <f t="shared" si="4"/>
        <v>50</v>
      </c>
      <c r="X21" s="4"/>
      <c r="Y21" s="5"/>
      <c r="Z21" s="20">
        <v>0</v>
      </c>
      <c r="AA21" s="4"/>
      <c r="AB21" s="5"/>
      <c r="AC21" s="20">
        <v>100</v>
      </c>
      <c r="AD21" s="4"/>
      <c r="AE21" s="5"/>
      <c r="AF21" s="20"/>
    </row>
    <row r="22" spans="1:32" s="1" customFormat="1" ht="12.75">
      <c r="A22" s="44">
        <v>20</v>
      </c>
      <c r="B22" s="6" t="s">
        <v>23</v>
      </c>
      <c r="C22" s="4"/>
      <c r="D22" s="5"/>
      <c r="E22" s="20">
        <v>400</v>
      </c>
      <c r="F22" s="4">
        <v>300</v>
      </c>
      <c r="G22" s="5">
        <v>100</v>
      </c>
      <c r="H22" s="20">
        <f>SUM(F22:G22)</f>
        <v>400</v>
      </c>
      <c r="I22" s="4">
        <v>200</v>
      </c>
      <c r="J22" s="5">
        <v>200</v>
      </c>
      <c r="K22" s="20">
        <f>SUM(I22:J22)</f>
        <v>400</v>
      </c>
      <c r="L22" s="4">
        <v>200</v>
      </c>
      <c r="M22" s="5">
        <v>400</v>
      </c>
      <c r="N22" s="20">
        <f>SUM(L22:M22)</f>
        <v>600</v>
      </c>
      <c r="O22" s="4"/>
      <c r="P22" s="5"/>
      <c r="Q22" s="20">
        <v>400</v>
      </c>
      <c r="R22" s="4">
        <v>100</v>
      </c>
      <c r="S22" s="5"/>
      <c r="T22" s="20">
        <f>SUM(R22:S22)</f>
        <v>100</v>
      </c>
      <c r="U22" s="4"/>
      <c r="V22" s="5"/>
      <c r="W22" s="20">
        <f t="shared" si="4"/>
        <v>0</v>
      </c>
      <c r="X22" s="4"/>
      <c r="Y22" s="5"/>
      <c r="Z22" s="20">
        <v>0</v>
      </c>
      <c r="AA22" s="4">
        <v>400</v>
      </c>
      <c r="AB22" s="5">
        <v>300</v>
      </c>
      <c r="AC22" s="21">
        <v>600</v>
      </c>
      <c r="AD22" s="4"/>
      <c r="AE22" s="5"/>
      <c r="AF22" s="20"/>
    </row>
    <row r="23" spans="1:32" s="1" customFormat="1" ht="12.75">
      <c r="A23" s="44">
        <v>21</v>
      </c>
      <c r="B23" s="6" t="s">
        <v>45</v>
      </c>
      <c r="C23" s="4"/>
      <c r="D23" s="5"/>
      <c r="E23" s="20">
        <f>SUM(C23:D23)</f>
        <v>0</v>
      </c>
      <c r="F23" s="4">
        <v>150</v>
      </c>
      <c r="G23" s="5">
        <v>100</v>
      </c>
      <c r="H23" s="20">
        <v>400</v>
      </c>
      <c r="I23" s="4"/>
      <c r="J23" s="5"/>
      <c r="K23" s="20">
        <v>300</v>
      </c>
      <c r="L23" s="4">
        <v>100</v>
      </c>
      <c r="M23" s="5"/>
      <c r="N23" s="20">
        <v>100</v>
      </c>
      <c r="O23" s="4"/>
      <c r="P23" s="5"/>
      <c r="Q23" s="20">
        <v>100</v>
      </c>
      <c r="R23" s="4"/>
      <c r="S23" s="5"/>
      <c r="T23" s="20">
        <v>100</v>
      </c>
      <c r="U23" s="4"/>
      <c r="V23" s="5"/>
      <c r="W23" s="20">
        <v>100</v>
      </c>
      <c r="X23" s="4"/>
      <c r="Y23" s="5"/>
      <c r="Z23" s="20">
        <v>200</v>
      </c>
      <c r="AA23" s="4"/>
      <c r="AB23" s="5"/>
      <c r="AC23" s="20">
        <v>150</v>
      </c>
      <c r="AD23" s="4"/>
      <c r="AE23" s="5"/>
      <c r="AF23" s="20"/>
    </row>
    <row r="24" spans="1:32" s="1" customFormat="1" ht="12.75">
      <c r="A24" s="44">
        <v>22</v>
      </c>
      <c r="B24" s="6" t="s">
        <v>81</v>
      </c>
      <c r="C24" s="4"/>
      <c r="D24" s="5"/>
      <c r="E24" s="20">
        <f>SUM(C24:D24)</f>
        <v>0</v>
      </c>
      <c r="F24" s="4"/>
      <c r="G24" s="5"/>
      <c r="H24" s="20">
        <f>SUM(F24:G24)</f>
        <v>0</v>
      </c>
      <c r="I24" s="4"/>
      <c r="J24" s="5"/>
      <c r="K24" s="20">
        <f>SUM(I24:J24)</f>
        <v>0</v>
      </c>
      <c r="L24" s="4"/>
      <c r="M24" s="5">
        <v>250</v>
      </c>
      <c r="N24" s="22">
        <f>SUM(L24:M24)</f>
        <v>250</v>
      </c>
      <c r="O24" s="4"/>
      <c r="P24" s="5">
        <v>50</v>
      </c>
      <c r="Q24" s="20">
        <v>100</v>
      </c>
      <c r="R24" s="4"/>
      <c r="S24" s="5"/>
      <c r="T24" s="20">
        <v>100</v>
      </c>
      <c r="U24" s="4"/>
      <c r="V24" s="5"/>
      <c r="W24" s="20">
        <f t="shared" si="4"/>
        <v>0</v>
      </c>
      <c r="X24" s="4"/>
      <c r="Y24" s="5"/>
      <c r="Z24" s="20">
        <v>0</v>
      </c>
      <c r="AA24" s="4"/>
      <c r="AB24" s="5"/>
      <c r="AC24" s="20">
        <f t="shared" si="1"/>
        <v>0</v>
      </c>
      <c r="AD24" s="4"/>
      <c r="AE24" s="5"/>
      <c r="AF24" s="20"/>
    </row>
    <row r="25" spans="1:32" s="1" customFormat="1" ht="12.75">
      <c r="A25" s="44">
        <v>23</v>
      </c>
      <c r="B25" s="6" t="s">
        <v>51</v>
      </c>
      <c r="C25" s="4"/>
      <c r="D25" s="5"/>
      <c r="E25" s="20">
        <v>400</v>
      </c>
      <c r="F25" s="4"/>
      <c r="G25" s="5"/>
      <c r="H25" s="20">
        <v>600</v>
      </c>
      <c r="I25" s="4"/>
      <c r="J25" s="5"/>
      <c r="K25" s="20">
        <v>500</v>
      </c>
      <c r="L25" s="23"/>
      <c r="M25" s="5"/>
      <c r="N25" s="20">
        <v>700</v>
      </c>
      <c r="O25" s="4"/>
      <c r="P25" s="5"/>
      <c r="Q25" s="20">
        <v>400</v>
      </c>
      <c r="R25" s="4"/>
      <c r="S25" s="5"/>
      <c r="T25" s="20">
        <v>700</v>
      </c>
      <c r="U25" s="4"/>
      <c r="V25" s="5"/>
      <c r="W25" s="20">
        <v>500</v>
      </c>
      <c r="X25" s="4"/>
      <c r="Y25" s="5"/>
      <c r="Z25" s="20">
        <v>500</v>
      </c>
      <c r="AA25" s="4"/>
      <c r="AB25" s="5"/>
      <c r="AC25" s="20">
        <f t="shared" si="1"/>
        <v>0</v>
      </c>
      <c r="AD25" s="4"/>
      <c r="AE25" s="5"/>
      <c r="AF25" s="20"/>
    </row>
    <row r="26" spans="1:32" s="1" customFormat="1" ht="12.75">
      <c r="A26" s="44">
        <v>24</v>
      </c>
      <c r="B26" s="6" t="s">
        <v>5</v>
      </c>
      <c r="C26" s="4">
        <v>100</v>
      </c>
      <c r="D26" s="5"/>
      <c r="E26" s="20">
        <f>SUM(C26:D26)</f>
        <v>100</v>
      </c>
      <c r="F26" s="4"/>
      <c r="G26" s="5"/>
      <c r="H26" s="20">
        <f>SUM(F26:G26)</f>
        <v>0</v>
      </c>
      <c r="I26" s="4"/>
      <c r="J26" s="5"/>
      <c r="K26" s="20">
        <f>SUM(I26:J26)</f>
        <v>0</v>
      </c>
      <c r="L26" s="4"/>
      <c r="M26" s="5"/>
      <c r="N26" s="20">
        <v>0</v>
      </c>
      <c r="O26" s="4"/>
      <c r="P26" s="5"/>
      <c r="Q26" s="20">
        <v>0</v>
      </c>
      <c r="R26" s="4"/>
      <c r="S26" s="5"/>
      <c r="T26" s="20">
        <f>SUM(R26:S26)</f>
        <v>0</v>
      </c>
      <c r="U26" s="4"/>
      <c r="V26" s="5"/>
      <c r="W26" s="20">
        <f t="shared" si="4"/>
        <v>0</v>
      </c>
      <c r="X26" s="4"/>
      <c r="Y26" s="5"/>
      <c r="Z26" s="20">
        <v>0</v>
      </c>
      <c r="AA26" s="4"/>
      <c r="AB26" s="5"/>
      <c r="AC26" s="20">
        <f t="shared" si="1"/>
        <v>0</v>
      </c>
      <c r="AD26" s="4"/>
      <c r="AE26" s="5"/>
      <c r="AF26" s="20"/>
    </row>
    <row r="27" spans="1:32" s="1" customFormat="1" ht="12.75">
      <c r="A27" s="44">
        <v>25</v>
      </c>
      <c r="B27" s="6" t="s">
        <v>6</v>
      </c>
      <c r="C27" s="4">
        <v>100</v>
      </c>
      <c r="D27" s="5">
        <v>100</v>
      </c>
      <c r="E27" s="20">
        <f>SUM(C27:D27)</f>
        <v>200</v>
      </c>
      <c r="F27" s="4"/>
      <c r="G27" s="5">
        <v>100</v>
      </c>
      <c r="H27" s="20">
        <f>SUM(F27:G27)</f>
        <v>100</v>
      </c>
      <c r="I27" s="4">
        <v>100</v>
      </c>
      <c r="J27" s="5"/>
      <c r="K27" s="20">
        <f>SUM(I27:J27)</f>
        <v>100</v>
      </c>
      <c r="L27" s="4">
        <v>100</v>
      </c>
      <c r="M27" s="5">
        <v>200</v>
      </c>
      <c r="N27" s="20">
        <f>SUM(L27:M27)</f>
        <v>300</v>
      </c>
      <c r="O27" s="4">
        <v>100</v>
      </c>
      <c r="P27" s="5"/>
      <c r="Q27" s="20">
        <f>SUM(O27:P27)</f>
        <v>100</v>
      </c>
      <c r="R27" s="4">
        <v>200</v>
      </c>
      <c r="S27" s="5">
        <v>200</v>
      </c>
      <c r="T27" s="20">
        <f>SUM(R27:S27)</f>
        <v>400</v>
      </c>
      <c r="U27" s="4"/>
      <c r="V27" s="5"/>
      <c r="W27" s="20">
        <f t="shared" si="4"/>
        <v>0</v>
      </c>
      <c r="X27" s="59"/>
      <c r="Y27" s="23"/>
      <c r="Z27" s="20">
        <v>0</v>
      </c>
      <c r="AA27" s="59"/>
      <c r="AB27" s="23"/>
      <c r="AC27" s="20">
        <f t="shared" si="1"/>
        <v>0</v>
      </c>
      <c r="AD27" s="4"/>
      <c r="AE27" s="5"/>
      <c r="AF27" s="21"/>
    </row>
    <row r="28" spans="1:32" s="1" customFormat="1" ht="12.75">
      <c r="A28" s="44">
        <v>26</v>
      </c>
      <c r="B28" s="6" t="s">
        <v>7</v>
      </c>
      <c r="C28" s="4">
        <v>100</v>
      </c>
      <c r="D28" s="5">
        <v>100</v>
      </c>
      <c r="E28" s="20">
        <f>SUM(C28:D28)</f>
        <v>200</v>
      </c>
      <c r="F28" s="5">
        <v>300</v>
      </c>
      <c r="G28" s="5">
        <v>200</v>
      </c>
      <c r="H28" s="20">
        <f>SUM(F28:G28)</f>
        <v>500</v>
      </c>
      <c r="I28" s="4">
        <v>300</v>
      </c>
      <c r="J28" s="5">
        <v>100</v>
      </c>
      <c r="K28" s="21">
        <f>SUM(I28:J28)</f>
        <v>400</v>
      </c>
      <c r="L28" s="4"/>
      <c r="M28" s="5">
        <v>100</v>
      </c>
      <c r="N28" s="20">
        <f>SUM(L28:M28)</f>
        <v>100</v>
      </c>
      <c r="O28" s="4">
        <v>200</v>
      </c>
      <c r="P28" s="5"/>
      <c r="Q28" s="21">
        <f>SUM(O28:P28)</f>
        <v>200</v>
      </c>
      <c r="R28" s="4"/>
      <c r="S28" s="5"/>
      <c r="T28" s="20">
        <f>SUM(R28:S28)</f>
        <v>0</v>
      </c>
      <c r="U28" s="4">
        <v>100</v>
      </c>
      <c r="V28" s="5"/>
      <c r="W28" s="22">
        <f t="shared" si="4"/>
        <v>100</v>
      </c>
      <c r="X28" s="4"/>
      <c r="Y28" s="5"/>
      <c r="Z28" s="20">
        <v>0</v>
      </c>
      <c r="AA28" s="4">
        <v>100</v>
      </c>
      <c r="AB28" s="5"/>
      <c r="AC28" s="20">
        <f t="shared" si="1"/>
        <v>100</v>
      </c>
      <c r="AD28" s="4"/>
      <c r="AE28" s="5"/>
      <c r="AF28" s="20"/>
    </row>
    <row r="29" spans="1:32" s="1" customFormat="1" ht="12.75">
      <c r="A29" s="44">
        <v>27</v>
      </c>
      <c r="B29" s="6" t="s">
        <v>26</v>
      </c>
      <c r="C29" s="4">
        <v>200</v>
      </c>
      <c r="D29" s="5"/>
      <c r="E29" s="20">
        <f>SUM(C29:D29)</f>
        <v>200</v>
      </c>
      <c r="F29" s="4"/>
      <c r="G29" s="5"/>
      <c r="H29" s="20">
        <v>300</v>
      </c>
      <c r="I29" s="4"/>
      <c r="J29" s="5"/>
      <c r="K29" s="20">
        <f>SUM(I29:J29)</f>
        <v>0</v>
      </c>
      <c r="L29" s="23"/>
      <c r="M29" s="5">
        <v>300</v>
      </c>
      <c r="N29" s="20">
        <f>SUM(L29:M29)</f>
        <v>300</v>
      </c>
      <c r="O29" s="4">
        <v>200</v>
      </c>
      <c r="P29" s="5"/>
      <c r="Q29" s="20">
        <f>SUM(O29:P29)</f>
        <v>200</v>
      </c>
      <c r="R29" s="4">
        <v>100</v>
      </c>
      <c r="S29" s="5"/>
      <c r="T29" s="20">
        <f>SUM(R29:S29)</f>
        <v>100</v>
      </c>
      <c r="U29" s="4">
        <v>100</v>
      </c>
      <c r="V29" s="5"/>
      <c r="W29" s="22">
        <f t="shared" si="4"/>
        <v>100</v>
      </c>
      <c r="X29" s="45"/>
      <c r="Y29" s="5"/>
      <c r="Z29" s="20">
        <v>500</v>
      </c>
      <c r="AA29" s="4">
        <v>300</v>
      </c>
      <c r="AB29" s="5"/>
      <c r="AC29" s="22">
        <f t="shared" si="1"/>
        <v>300</v>
      </c>
      <c r="AD29" s="4"/>
      <c r="AE29" s="5"/>
      <c r="AF29" s="20"/>
    </row>
    <row r="30" spans="1:32" s="1" customFormat="1" ht="12.75">
      <c r="A30" s="44">
        <v>28</v>
      </c>
      <c r="B30" s="6" t="s">
        <v>85</v>
      </c>
      <c r="C30" s="4"/>
      <c r="D30" s="5"/>
      <c r="E30" s="20">
        <v>0</v>
      </c>
      <c r="F30" s="4"/>
      <c r="G30" s="5"/>
      <c r="H30" s="20">
        <v>0</v>
      </c>
      <c r="I30" s="4"/>
      <c r="J30" s="5"/>
      <c r="K30" s="20">
        <v>0</v>
      </c>
      <c r="L30" s="23"/>
      <c r="M30" s="5"/>
      <c r="N30" s="20">
        <v>0</v>
      </c>
      <c r="O30" s="4"/>
      <c r="P30" s="5"/>
      <c r="Q30" s="20">
        <v>0</v>
      </c>
      <c r="R30" s="4"/>
      <c r="S30" s="5"/>
      <c r="T30" s="20">
        <v>0</v>
      </c>
      <c r="U30" s="4"/>
      <c r="V30" s="5"/>
      <c r="W30" s="20">
        <v>500</v>
      </c>
      <c r="X30" s="4"/>
      <c r="Y30" s="5"/>
      <c r="Z30" s="20">
        <v>0</v>
      </c>
      <c r="AA30" s="4"/>
      <c r="AB30" s="5"/>
      <c r="AC30" s="20">
        <f t="shared" si="1"/>
        <v>0</v>
      </c>
      <c r="AD30" s="4"/>
      <c r="AE30" s="5"/>
      <c r="AF30" s="20"/>
    </row>
    <row r="31" spans="1:32" s="1" customFormat="1" ht="12.75">
      <c r="A31" s="44">
        <v>29</v>
      </c>
      <c r="B31" s="6" t="s">
        <v>86</v>
      </c>
      <c r="C31" s="4"/>
      <c r="D31" s="5"/>
      <c r="E31" s="20">
        <v>0</v>
      </c>
      <c r="F31" s="4"/>
      <c r="G31" s="5"/>
      <c r="H31" s="20">
        <v>0</v>
      </c>
      <c r="I31" s="4"/>
      <c r="J31" s="5"/>
      <c r="K31" s="20">
        <v>0</v>
      </c>
      <c r="L31" s="23"/>
      <c r="M31" s="5"/>
      <c r="N31" s="20">
        <v>0</v>
      </c>
      <c r="O31" s="4"/>
      <c r="P31" s="5"/>
      <c r="Q31" s="20">
        <v>0</v>
      </c>
      <c r="R31" s="4"/>
      <c r="S31" s="5"/>
      <c r="T31" s="20">
        <v>0</v>
      </c>
      <c r="U31" s="4"/>
      <c r="V31" s="5"/>
      <c r="W31" s="20">
        <v>0</v>
      </c>
      <c r="X31" s="4"/>
      <c r="Y31" s="5"/>
      <c r="Z31" s="20">
        <v>0</v>
      </c>
      <c r="AA31" s="4"/>
      <c r="AB31" s="5"/>
      <c r="AC31" s="20">
        <v>100</v>
      </c>
      <c r="AD31" s="4"/>
      <c r="AE31" s="5"/>
      <c r="AF31" s="20"/>
    </row>
    <row r="32" spans="1:32" s="1" customFormat="1" ht="12.75">
      <c r="A32" s="44">
        <v>30</v>
      </c>
      <c r="B32" s="6" t="s">
        <v>33</v>
      </c>
      <c r="C32" s="4"/>
      <c r="D32" s="5"/>
      <c r="E32" s="20">
        <v>400</v>
      </c>
      <c r="F32" s="4"/>
      <c r="G32" s="5"/>
      <c r="H32" s="20">
        <v>600</v>
      </c>
      <c r="I32" s="4">
        <v>300</v>
      </c>
      <c r="J32" s="5">
        <v>100</v>
      </c>
      <c r="K32" s="20">
        <v>500</v>
      </c>
      <c r="L32" s="23"/>
      <c r="M32" s="37"/>
      <c r="N32" s="20">
        <v>700</v>
      </c>
      <c r="O32" s="4"/>
      <c r="P32" s="5"/>
      <c r="Q32" s="20">
        <v>400</v>
      </c>
      <c r="R32" s="4"/>
      <c r="S32" s="5"/>
      <c r="T32" s="20">
        <v>700</v>
      </c>
      <c r="U32" s="4"/>
      <c r="V32" s="5"/>
      <c r="W32" s="20">
        <v>400</v>
      </c>
      <c r="X32" s="4"/>
      <c r="Y32" s="5"/>
      <c r="Z32" s="20">
        <v>500</v>
      </c>
      <c r="AA32" s="4"/>
      <c r="AB32" s="5"/>
      <c r="AC32" s="20">
        <v>600</v>
      </c>
      <c r="AD32" s="4"/>
      <c r="AE32" s="5"/>
      <c r="AF32" s="20"/>
    </row>
    <row r="33" spans="1:32" s="1" customFormat="1" ht="12.75">
      <c r="A33" s="44">
        <v>31</v>
      </c>
      <c r="B33" s="6" t="s">
        <v>36</v>
      </c>
      <c r="C33" s="4"/>
      <c r="D33" s="5"/>
      <c r="E33" s="20">
        <v>400</v>
      </c>
      <c r="F33" s="4"/>
      <c r="G33" s="5"/>
      <c r="H33" s="20">
        <v>600</v>
      </c>
      <c r="I33" s="4"/>
      <c r="J33" s="5">
        <v>200</v>
      </c>
      <c r="K33" s="20">
        <f>SUM(I33:J33)</f>
        <v>200</v>
      </c>
      <c r="L33" s="5">
        <v>100</v>
      </c>
      <c r="M33" s="5">
        <v>500</v>
      </c>
      <c r="N33" s="20">
        <f>SUM(L33:M33)</f>
        <v>600</v>
      </c>
      <c r="O33" s="4">
        <v>100</v>
      </c>
      <c r="P33" s="5">
        <v>200</v>
      </c>
      <c r="Q33" s="20">
        <f>SUM(O33:P33)</f>
        <v>300</v>
      </c>
      <c r="R33" s="4">
        <v>100</v>
      </c>
      <c r="S33" s="5">
        <v>300</v>
      </c>
      <c r="T33" s="20">
        <f>SUM(R33:S33)</f>
        <v>400</v>
      </c>
      <c r="U33" s="4"/>
      <c r="V33" s="5">
        <v>100</v>
      </c>
      <c r="W33" s="20">
        <f t="shared" si="4"/>
        <v>100</v>
      </c>
      <c r="X33" s="4"/>
      <c r="Y33" s="5"/>
      <c r="Z33" s="20">
        <v>0</v>
      </c>
      <c r="AA33" s="4">
        <v>200</v>
      </c>
      <c r="AB33" s="5">
        <v>300</v>
      </c>
      <c r="AC33" s="22">
        <f t="shared" si="1"/>
        <v>500</v>
      </c>
      <c r="AD33" s="4"/>
      <c r="AE33" s="5"/>
      <c r="AF33" s="20"/>
    </row>
    <row r="34" spans="1:32" s="1" customFormat="1" ht="12.75">
      <c r="A34" s="44">
        <v>32</v>
      </c>
      <c r="B34" s="6" t="s">
        <v>49</v>
      </c>
      <c r="C34" s="4"/>
      <c r="D34" s="5">
        <v>150</v>
      </c>
      <c r="E34" s="22">
        <f>SUM(C34:D34)</f>
        <v>150</v>
      </c>
      <c r="F34" s="4"/>
      <c r="G34" s="5"/>
      <c r="H34" s="20">
        <v>250</v>
      </c>
      <c r="I34" s="4"/>
      <c r="J34" s="5">
        <v>50</v>
      </c>
      <c r="K34" s="20">
        <f>SUM(I34:J34)</f>
        <v>50</v>
      </c>
      <c r="L34" s="4"/>
      <c r="M34" s="5"/>
      <c r="N34" s="20">
        <v>200</v>
      </c>
      <c r="O34" s="4"/>
      <c r="P34" s="5"/>
      <c r="Q34" s="20">
        <v>50</v>
      </c>
      <c r="R34" s="4"/>
      <c r="S34" s="5"/>
      <c r="T34" s="20">
        <v>100</v>
      </c>
      <c r="U34" s="4"/>
      <c r="V34" s="5"/>
      <c r="W34" s="20">
        <v>100</v>
      </c>
      <c r="X34" s="4"/>
      <c r="Y34" s="5"/>
      <c r="Z34" s="20">
        <v>100</v>
      </c>
      <c r="AA34" s="4">
        <v>50</v>
      </c>
      <c r="AB34" s="5">
        <v>100</v>
      </c>
      <c r="AC34" s="22">
        <v>100</v>
      </c>
      <c r="AD34" s="4"/>
      <c r="AE34" s="5"/>
      <c r="AF34" s="20"/>
    </row>
    <row r="35" spans="1:32" s="1" customFormat="1" ht="12.75">
      <c r="A35" s="44">
        <v>33</v>
      </c>
      <c r="B35" s="6" t="s">
        <v>8</v>
      </c>
      <c r="C35" s="4"/>
      <c r="D35" s="5"/>
      <c r="E35" s="20">
        <f>SUM(C35:D35)</f>
        <v>0</v>
      </c>
      <c r="F35" s="4"/>
      <c r="G35" s="5"/>
      <c r="H35" s="20">
        <v>0</v>
      </c>
      <c r="I35" s="4"/>
      <c r="J35" s="5"/>
      <c r="K35" s="20">
        <v>0</v>
      </c>
      <c r="L35" s="4"/>
      <c r="M35" s="5"/>
      <c r="N35" s="20">
        <v>0</v>
      </c>
      <c r="O35" s="4"/>
      <c r="P35" s="5"/>
      <c r="Q35" s="20">
        <v>0</v>
      </c>
      <c r="R35" s="4"/>
      <c r="S35" s="5"/>
      <c r="T35" s="20">
        <f>SUM(R35:S35)</f>
        <v>0</v>
      </c>
      <c r="U35" s="4"/>
      <c r="V35" s="5"/>
      <c r="W35" s="20">
        <f t="shared" si="4"/>
        <v>0</v>
      </c>
      <c r="X35" s="4"/>
      <c r="Y35" s="5"/>
      <c r="Z35" s="20">
        <v>0</v>
      </c>
      <c r="AA35" s="4"/>
      <c r="AB35" s="5"/>
      <c r="AC35" s="20">
        <f t="shared" si="1"/>
        <v>0</v>
      </c>
      <c r="AD35" s="4"/>
      <c r="AE35" s="5"/>
      <c r="AF35" s="20"/>
    </row>
    <row r="36" spans="1:32" s="1" customFormat="1" ht="12.75">
      <c r="A36" s="44">
        <v>34</v>
      </c>
      <c r="B36" s="6" t="s">
        <v>71</v>
      </c>
      <c r="C36" s="4"/>
      <c r="D36" s="5"/>
      <c r="E36" s="20">
        <f>SUM(C36:D36)</f>
        <v>0</v>
      </c>
      <c r="F36" s="4"/>
      <c r="G36" s="5"/>
      <c r="H36" s="20">
        <f>SUM(F36:G36)</f>
        <v>0</v>
      </c>
      <c r="I36" s="4"/>
      <c r="J36" s="5"/>
      <c r="K36" s="20">
        <f>SUM(I36:J36)</f>
        <v>0</v>
      </c>
      <c r="L36" s="4"/>
      <c r="M36" s="5">
        <v>100</v>
      </c>
      <c r="N36" s="20">
        <f>SUM(L36:M36)</f>
        <v>100</v>
      </c>
      <c r="O36" s="4"/>
      <c r="P36" s="5"/>
      <c r="Q36" s="20">
        <v>400</v>
      </c>
      <c r="R36" s="4">
        <v>300</v>
      </c>
      <c r="S36" s="5">
        <v>400</v>
      </c>
      <c r="T36" s="20">
        <f>SUM(R36:S36)</f>
        <v>700</v>
      </c>
      <c r="U36" s="4"/>
      <c r="V36" s="5"/>
      <c r="W36" s="20">
        <v>500</v>
      </c>
      <c r="X36" s="4"/>
      <c r="Y36" s="5"/>
      <c r="Z36" s="20">
        <v>500</v>
      </c>
      <c r="AA36" s="4">
        <v>400</v>
      </c>
      <c r="AB36" s="5">
        <v>300</v>
      </c>
      <c r="AC36" s="22">
        <v>600</v>
      </c>
      <c r="AD36" s="4"/>
      <c r="AE36" s="5"/>
      <c r="AF36" s="20"/>
    </row>
    <row r="37" spans="1:32" s="1" customFormat="1" ht="12.75">
      <c r="A37" s="44">
        <v>35</v>
      </c>
      <c r="B37" s="6" t="s">
        <v>64</v>
      </c>
      <c r="C37" s="4"/>
      <c r="D37" s="5"/>
      <c r="E37" s="20">
        <f>SUM(C37:D37)</f>
        <v>0</v>
      </c>
      <c r="F37" s="4"/>
      <c r="G37" s="5"/>
      <c r="H37" s="20">
        <f>SUM(F37:G37)</f>
        <v>0</v>
      </c>
      <c r="I37" s="4"/>
      <c r="J37" s="5"/>
      <c r="K37" s="20">
        <f>SUM(I37:J37)</f>
        <v>0</v>
      </c>
      <c r="L37" s="23"/>
      <c r="M37" s="5"/>
      <c r="N37" s="20">
        <v>0</v>
      </c>
      <c r="O37" s="4"/>
      <c r="P37" s="5"/>
      <c r="Q37" s="20">
        <v>0</v>
      </c>
      <c r="R37" s="4"/>
      <c r="S37" s="5"/>
      <c r="T37" s="20">
        <f>SUM(R37:S37)</f>
        <v>0</v>
      </c>
      <c r="U37" s="4"/>
      <c r="V37" s="5"/>
      <c r="W37" s="20">
        <f t="shared" si="4"/>
        <v>0</v>
      </c>
      <c r="X37" s="4"/>
      <c r="Y37" s="5"/>
      <c r="Z37" s="20">
        <v>0</v>
      </c>
      <c r="AA37" s="4"/>
      <c r="AB37" s="5"/>
      <c r="AC37" s="20">
        <f t="shared" si="1"/>
        <v>0</v>
      </c>
      <c r="AD37" s="4"/>
      <c r="AE37" s="5"/>
      <c r="AF37" s="20"/>
    </row>
    <row r="38" spans="1:32" s="1" customFormat="1" ht="12.75">
      <c r="A38" s="44">
        <v>36</v>
      </c>
      <c r="B38" s="60" t="s">
        <v>72</v>
      </c>
      <c r="C38" s="4"/>
      <c r="D38" s="5"/>
      <c r="E38" s="20"/>
      <c r="F38" s="4"/>
      <c r="G38" s="5"/>
      <c r="H38" s="20"/>
      <c r="I38" s="4"/>
      <c r="J38" s="5"/>
      <c r="K38" s="20"/>
      <c r="L38" s="23"/>
      <c r="M38" s="5"/>
      <c r="N38" s="20"/>
      <c r="O38" s="4"/>
      <c r="P38" s="5"/>
      <c r="Q38" s="20"/>
      <c r="R38" s="4">
        <v>100</v>
      </c>
      <c r="S38" s="5"/>
      <c r="T38" s="20">
        <f>SUM(R38:S38)</f>
        <v>100</v>
      </c>
      <c r="U38" s="4"/>
      <c r="V38" s="5"/>
      <c r="W38" s="20">
        <f t="shared" si="4"/>
        <v>0</v>
      </c>
      <c r="X38" s="4"/>
      <c r="Y38" s="5"/>
      <c r="Z38" s="20">
        <v>0</v>
      </c>
      <c r="AA38" s="4"/>
      <c r="AB38" s="5"/>
      <c r="AC38" s="20">
        <f t="shared" si="1"/>
        <v>0</v>
      </c>
      <c r="AD38" s="4"/>
      <c r="AE38" s="5"/>
      <c r="AF38" s="20"/>
    </row>
    <row r="39" spans="1:32" s="1" customFormat="1" ht="12.75">
      <c r="A39" s="44">
        <v>37</v>
      </c>
      <c r="B39" s="60" t="s">
        <v>84</v>
      </c>
      <c r="C39" s="4"/>
      <c r="D39" s="5"/>
      <c r="E39" s="20"/>
      <c r="F39" s="4"/>
      <c r="G39" s="5"/>
      <c r="H39" s="20"/>
      <c r="I39" s="4"/>
      <c r="J39" s="5"/>
      <c r="K39" s="20"/>
      <c r="L39" s="23"/>
      <c r="M39" s="5"/>
      <c r="N39" s="20"/>
      <c r="O39" s="4"/>
      <c r="P39" s="5"/>
      <c r="Q39" s="20"/>
      <c r="R39" s="4">
        <v>100</v>
      </c>
      <c r="S39" s="5"/>
      <c r="T39" s="22">
        <f>SUM(R39:S39)</f>
        <v>100</v>
      </c>
      <c r="U39" s="4"/>
      <c r="V39" s="5"/>
      <c r="W39" s="20">
        <f t="shared" si="4"/>
        <v>0</v>
      </c>
      <c r="X39" s="4"/>
      <c r="Y39" s="5"/>
      <c r="Z39" s="20">
        <v>0</v>
      </c>
      <c r="AA39" s="4"/>
      <c r="AB39" s="5"/>
      <c r="AC39" s="20">
        <f t="shared" si="1"/>
        <v>0</v>
      </c>
      <c r="AD39" s="4"/>
      <c r="AE39" s="5"/>
      <c r="AF39" s="20"/>
    </row>
    <row r="40" spans="1:32" s="1" customFormat="1" ht="13.5" thickBot="1">
      <c r="A40" s="44">
        <v>38</v>
      </c>
      <c r="B40" s="60" t="s">
        <v>58</v>
      </c>
      <c r="C40" s="4"/>
      <c r="D40" s="5">
        <v>100</v>
      </c>
      <c r="E40" s="20">
        <f>SUM(C40:D40)</f>
        <v>100</v>
      </c>
      <c r="F40" s="4">
        <v>300</v>
      </c>
      <c r="G40" s="5">
        <v>200</v>
      </c>
      <c r="H40" s="21">
        <f>SUM(F40:G40)</f>
        <v>500</v>
      </c>
      <c r="I40" s="4">
        <v>200</v>
      </c>
      <c r="J40" s="5"/>
      <c r="K40" s="22">
        <f>SUM(I40:J40)</f>
        <v>200</v>
      </c>
      <c r="L40" s="4"/>
      <c r="M40" s="5"/>
      <c r="N40" s="20"/>
      <c r="O40" s="4"/>
      <c r="P40" s="5"/>
      <c r="Q40" s="20"/>
      <c r="R40" s="4"/>
      <c r="S40" s="5"/>
      <c r="T40" s="20"/>
      <c r="U40" s="4"/>
      <c r="V40" s="5"/>
      <c r="W40" s="20"/>
      <c r="X40" s="4"/>
      <c r="Y40" s="5"/>
      <c r="Z40" s="20"/>
      <c r="AA40" s="4"/>
      <c r="AB40" s="5"/>
      <c r="AC40" s="20"/>
      <c r="AD40" s="4"/>
      <c r="AE40" s="5"/>
      <c r="AF40" s="20"/>
    </row>
    <row r="41" spans="1:32" s="10" customFormat="1" ht="16.5" thickBot="1">
      <c r="A41" s="116" t="s">
        <v>21</v>
      </c>
      <c r="B41" s="117"/>
      <c r="C41" s="11"/>
      <c r="D41" s="12"/>
      <c r="E41" s="18">
        <f>SUM(E5:E40)</f>
        <v>4650</v>
      </c>
      <c r="F41" s="11"/>
      <c r="G41" s="12"/>
      <c r="H41" s="18">
        <f>SUM(H5:H40)</f>
        <v>6480</v>
      </c>
      <c r="I41" s="11"/>
      <c r="J41" s="12"/>
      <c r="K41" s="18">
        <f>SUM(K5:K40)</f>
        <v>4500</v>
      </c>
      <c r="L41" s="11"/>
      <c r="M41" s="12"/>
      <c r="N41" s="18">
        <f>SUM(N5:N40)</f>
        <v>7430</v>
      </c>
      <c r="O41" s="11"/>
      <c r="P41" s="15"/>
      <c r="Q41" s="18">
        <f>SUM(Q5:Q33)</f>
        <v>3850</v>
      </c>
      <c r="R41" s="11"/>
      <c r="S41" s="12"/>
      <c r="T41" s="18">
        <f>SUM(T5:T33)</f>
        <v>5200</v>
      </c>
      <c r="U41" s="11"/>
      <c r="V41" s="12"/>
      <c r="W41" s="18">
        <f>SUM(W5:W40)</f>
        <v>5550</v>
      </c>
      <c r="X41" s="11"/>
      <c r="Y41" s="12"/>
      <c r="Z41" s="18">
        <f>SUM(Z5:Z33)</f>
        <v>4600</v>
      </c>
      <c r="AA41" s="11"/>
      <c r="AB41" s="12"/>
      <c r="AC41" s="18">
        <f>SUM(AC5:AC33)</f>
        <v>5550</v>
      </c>
      <c r="AD41" s="11"/>
      <c r="AE41" s="12"/>
      <c r="AF41" s="18">
        <f>SUM(AF5:AF33)</f>
        <v>0</v>
      </c>
    </row>
    <row r="42" spans="1:2" ht="4.5" customHeight="1">
      <c r="A42" s="85"/>
      <c r="B42" s="84"/>
    </row>
    <row r="43" spans="1:5" ht="12.75">
      <c r="A43" s="119" t="s">
        <v>22</v>
      </c>
      <c r="B43" s="84"/>
      <c r="C43" s="84"/>
      <c r="D43" s="84"/>
      <c r="E43" s="84"/>
    </row>
    <row r="44" spans="1:5" ht="12.75">
      <c r="A44" s="84"/>
      <c r="B44" s="84"/>
      <c r="C44" s="84"/>
      <c r="D44" s="84"/>
      <c r="E44" s="84"/>
    </row>
    <row r="45" spans="1:5" ht="12.75">
      <c r="A45" s="118" t="s">
        <v>40</v>
      </c>
      <c r="B45" s="92"/>
      <c r="C45" s="92"/>
      <c r="D45" s="92"/>
      <c r="E45" s="92"/>
    </row>
    <row r="46" spans="1:5" ht="12.75">
      <c r="A46" s="92"/>
      <c r="B46" s="92"/>
      <c r="C46" s="92"/>
      <c r="D46" s="92"/>
      <c r="E46" s="92"/>
    </row>
    <row r="48" spans="1:5" ht="18">
      <c r="A48" s="109" t="s">
        <v>73</v>
      </c>
      <c r="B48" s="92"/>
      <c r="C48" s="92"/>
      <c r="D48" s="92"/>
      <c r="E48" s="92"/>
    </row>
  </sheetData>
  <sheetProtection/>
  <mergeCells count="17">
    <mergeCell ref="U1:W1"/>
    <mergeCell ref="A2:B2"/>
    <mergeCell ref="L1:N1"/>
    <mergeCell ref="A1:B1"/>
    <mergeCell ref="F1:H1"/>
    <mergeCell ref="O1:Q1"/>
    <mergeCell ref="R1:T1"/>
    <mergeCell ref="A48:E48"/>
    <mergeCell ref="AD1:AF1"/>
    <mergeCell ref="X1:Z1"/>
    <mergeCell ref="AA1:AC1"/>
    <mergeCell ref="A41:B41"/>
    <mergeCell ref="A42:B42"/>
    <mergeCell ref="I1:K1"/>
    <mergeCell ref="C1:E1"/>
    <mergeCell ref="A45:E46"/>
    <mergeCell ref="A43:E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2023-09-14T13:37:19Z</cp:lastPrinted>
  <dcterms:created xsi:type="dcterms:W3CDTF">2016-10-04T17:56:45Z</dcterms:created>
  <dcterms:modified xsi:type="dcterms:W3CDTF">2024-05-01T07:32:47Z</dcterms:modified>
  <cp:category/>
  <cp:version/>
  <cp:contentType/>
  <cp:contentStatus/>
</cp:coreProperties>
</file>