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orama2\Documents\Molde BK\"/>
    </mc:Choice>
  </mc:AlternateContent>
  <bookViews>
    <workbookView xWindow="-15" yWindow="-1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52511"/>
</workbook>
</file>

<file path=xl/calcChain.xml><?xml version="1.0" encoding="utf-8"?>
<calcChain xmlns="http://schemas.openxmlformats.org/spreadsheetml/2006/main">
  <c r="D9" i="2" l="1"/>
  <c r="D5" i="2"/>
  <c r="D12" i="2"/>
  <c r="D7" i="2"/>
  <c r="D8" i="2"/>
  <c r="D16" i="2"/>
  <c r="D13" i="2"/>
  <c r="D15" i="2"/>
  <c r="D6" i="2"/>
  <c r="D11" i="2"/>
  <c r="D17" i="2"/>
  <c r="D10" i="2"/>
  <c r="D19" i="2"/>
  <c r="D18" i="2"/>
  <c r="D14" i="2"/>
  <c r="D20" i="2"/>
  <c r="D21" i="2"/>
  <c r="D4" i="2"/>
  <c r="L67" i="1"/>
  <c r="L97" i="1" l="1"/>
  <c r="M23" i="1"/>
  <c r="L23" i="1"/>
  <c r="L64" i="1" l="1"/>
  <c r="L65" i="1"/>
  <c r="L63" i="1"/>
  <c r="L52" i="1"/>
  <c r="L62" i="1"/>
  <c r="L61" i="1"/>
  <c r="L66" i="1"/>
  <c r="M20" i="1"/>
  <c r="L20" i="1"/>
  <c r="L35" i="1" l="1"/>
  <c r="L37" i="1"/>
  <c r="L39" i="1"/>
  <c r="L38" i="1"/>
  <c r="L41" i="1"/>
  <c r="L40" i="1"/>
  <c r="L43" i="1"/>
  <c r="L47" i="1"/>
  <c r="L51" i="1"/>
  <c r="L42" i="1"/>
  <c r="L44" i="1"/>
  <c r="L49" i="1"/>
  <c r="L48" i="1"/>
  <c r="L45" i="1"/>
  <c r="L55" i="1"/>
  <c r="L50" i="1"/>
  <c r="L57" i="1"/>
  <c r="L46" i="1"/>
  <c r="L58" i="1"/>
  <c r="L53" i="1"/>
  <c r="L56" i="1"/>
  <c r="L54" i="1"/>
  <c r="L59" i="1"/>
  <c r="L60" i="1"/>
  <c r="L11" i="1"/>
  <c r="L7" i="1"/>
  <c r="L6" i="1"/>
  <c r="L8" i="1"/>
  <c r="L9" i="1"/>
  <c r="L10" i="1"/>
  <c r="L12" i="1"/>
  <c r="L16" i="1"/>
  <c r="L13" i="1"/>
  <c r="L18" i="1"/>
  <c r="L19" i="1"/>
  <c r="L15" i="1"/>
  <c r="L22" i="1"/>
  <c r="L17" i="1"/>
  <c r="L25" i="1"/>
  <c r="L26" i="1"/>
  <c r="L28" i="1"/>
  <c r="L14" i="1"/>
  <c r="L29" i="1"/>
  <c r="L30" i="1"/>
  <c r="L21" i="1"/>
  <c r="L31" i="1"/>
  <c r="L24" i="1"/>
  <c r="L27" i="1"/>
  <c r="M11" i="1"/>
  <c r="M7" i="1"/>
  <c r="M6" i="1"/>
  <c r="M8" i="1"/>
  <c r="M9" i="1"/>
  <c r="M10" i="1"/>
  <c r="M12" i="1"/>
  <c r="M16" i="1"/>
  <c r="M13" i="1"/>
  <c r="M18" i="1"/>
  <c r="M19" i="1"/>
  <c r="M15" i="1"/>
  <c r="M22" i="1"/>
  <c r="M17" i="1"/>
  <c r="M25" i="1"/>
  <c r="M26" i="1"/>
  <c r="M28" i="1"/>
  <c r="M14" i="1"/>
  <c r="M29" i="1"/>
  <c r="M30" i="1"/>
  <c r="M21" i="1"/>
  <c r="M31" i="1"/>
  <c r="M24" i="1"/>
  <c r="M27" i="1"/>
  <c r="L94" i="1" l="1"/>
  <c r="L83" i="1" l="1"/>
  <c r="L95" i="1" l="1"/>
  <c r="L86" i="1"/>
  <c r="L88" i="1"/>
  <c r="L100" i="1"/>
  <c r="L90" i="1"/>
  <c r="L96" i="1"/>
  <c r="L93" i="1"/>
  <c r="L36" i="1"/>
  <c r="L89" i="1" l="1"/>
  <c r="L85" i="1"/>
  <c r="L87" i="1"/>
  <c r="L98" i="1"/>
  <c r="L84" i="1"/>
  <c r="L92" i="1"/>
  <c r="L99" i="1"/>
  <c r="L91" i="1"/>
  <c r="L101" i="1" l="1"/>
  <c r="L74" i="1"/>
  <c r="L75" i="1"/>
  <c r="L79" i="1"/>
  <c r="L73" i="1"/>
  <c r="L76" i="1"/>
  <c r="L78" i="1"/>
  <c r="L77" i="1"/>
  <c r="L71" i="1"/>
  <c r="L72" i="1"/>
  <c r="L5" i="1" l="1"/>
  <c r="M5" i="1"/>
</calcChain>
</file>

<file path=xl/sharedStrings.xml><?xml version="1.0" encoding="utf-8"?>
<sst xmlns="http://schemas.openxmlformats.org/spreadsheetml/2006/main" count="160" uniqueCount="57">
  <si>
    <t>Molde cup 1</t>
  </si>
  <si>
    <t>Molde cup 2</t>
  </si>
  <si>
    <t>Molde Cup 3</t>
  </si>
  <si>
    <t>Molde Cup 4</t>
  </si>
  <si>
    <t>Molde Cup 5</t>
  </si>
  <si>
    <t>Molde Cup 6</t>
  </si>
  <si>
    <t>Molde Cup 7</t>
  </si>
  <si>
    <t>Molde Cup 8</t>
  </si>
  <si>
    <t>Molde Cup 9</t>
  </si>
  <si>
    <t>Molde Cup 10</t>
  </si>
  <si>
    <t>Totalt</t>
  </si>
  <si>
    <t>Tore Danielsen</t>
  </si>
  <si>
    <t>Tomi Niitti</t>
  </si>
  <si>
    <t>Øivind B. Nordhagen</t>
  </si>
  <si>
    <t>Christian Pascal</t>
  </si>
  <si>
    <t>Kjell Thorsrudhagen</t>
  </si>
  <si>
    <t>Ove Birkelund</t>
  </si>
  <si>
    <t>Molde Cup (6 beste starter)</t>
  </si>
  <si>
    <t>Harald Oterhals</t>
  </si>
  <si>
    <t>Eivind Vermøy</t>
  </si>
  <si>
    <t>Halvor Sylte</t>
  </si>
  <si>
    <t>De 6 tellende</t>
  </si>
  <si>
    <t>Tina Kjørsvik</t>
  </si>
  <si>
    <t>Kristian Gravem</t>
  </si>
  <si>
    <t>Antall striker i sisteruta</t>
  </si>
  <si>
    <t>Beste veteran</t>
  </si>
  <si>
    <t>Klatretrøya (spill over snitt)</t>
  </si>
  <si>
    <t>Ole Langdal</t>
  </si>
  <si>
    <t>Morten Vestneshagen</t>
  </si>
  <si>
    <t>Audun Boksasp</t>
  </si>
  <si>
    <t>Andreas Outzen</t>
  </si>
  <si>
    <t>Marius Flølo</t>
  </si>
  <si>
    <t>Øivind Bøhle Nordhagen</t>
  </si>
  <si>
    <t>Irene Thorsrudhagen Danielsen</t>
  </si>
  <si>
    <t>Paul Boyle</t>
  </si>
  <si>
    <t>Bendik Hestad</t>
  </si>
  <si>
    <t>Grethe Danielsen</t>
  </si>
  <si>
    <t>Irene T. Danielsen</t>
  </si>
  <si>
    <t>SAMMENLAGTLISTE MOLDE CUP 2016-2017</t>
  </si>
  <si>
    <t>Mats Talset</t>
  </si>
  <si>
    <t>Inge Eidseter</t>
  </si>
  <si>
    <t>Sverre Kjerpeset</t>
  </si>
  <si>
    <t>Tom Skar</t>
  </si>
  <si>
    <t>Arild Berg</t>
  </si>
  <si>
    <t>Trond Botterli</t>
  </si>
  <si>
    <t>Gaute Skar-Hovde</t>
  </si>
  <si>
    <t>Trond Erik Riise</t>
  </si>
  <si>
    <t>Helge Engelsjord</t>
  </si>
  <si>
    <t>Arild Heltne</t>
  </si>
  <si>
    <t>Per Martin Solli</t>
  </si>
  <si>
    <t>Axel Bakkevold Hansen</t>
  </si>
  <si>
    <t>Navn</t>
  </si>
  <si>
    <t>Snitt</t>
  </si>
  <si>
    <t>over/under snitt</t>
  </si>
  <si>
    <t>Merethe Gulløy</t>
  </si>
  <si>
    <t>snitt før MC10</t>
  </si>
  <si>
    <t>Merethe Olsen Gulløy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</si>
</sst>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 Black"/>
      <family val="2"/>
    </font>
    <font>
      <sz val="1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5" fillId="0" borderId="0" xfId="0" applyFont="1"/>
    <xf numFmtId="0" fontId="6" fillId="0" borderId="0" xfId="0" applyFont="1"/>
    <xf numFmtId="0" fontId="2" fillId="3" borderId="15" xfId="0" applyFont="1" applyFill="1" applyBorder="1"/>
    <xf numFmtId="0" fontId="0" fillId="3" borderId="17" xfId="0" applyFill="1" applyBorder="1"/>
    <xf numFmtId="0" fontId="0" fillId="3" borderId="19" xfId="0" applyFill="1" applyBorder="1"/>
    <xf numFmtId="0" fontId="0" fillId="4" borderId="5" xfId="0" applyFill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1" fillId="4" borderId="5" xfId="0" applyFont="1" applyFill="1" applyBorder="1"/>
    <xf numFmtId="0" fontId="0" fillId="5" borderId="5" xfId="0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5" borderId="5" xfId="0" applyFont="1" applyFill="1" applyBorder="1"/>
    <xf numFmtId="0" fontId="1" fillId="5" borderId="5" xfId="0" applyFont="1" applyFill="1" applyBorder="1"/>
    <xf numFmtId="0" fontId="3" fillId="0" borderId="0" xfId="0" applyFont="1"/>
    <xf numFmtId="0" fontId="3" fillId="6" borderId="5" xfId="0" applyFont="1" applyFill="1" applyBorder="1"/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0" fillId="6" borderId="5" xfId="0" applyFill="1" applyBorder="1"/>
    <xf numFmtId="0" fontId="1" fillId="6" borderId="5" xfId="0" applyFont="1" applyFill="1" applyBorder="1"/>
    <xf numFmtId="0" fontId="0" fillId="7" borderId="1" xfId="0" applyFill="1" applyBorder="1"/>
    <xf numFmtId="0" fontId="2" fillId="7" borderId="2" xfId="0" applyFont="1" applyFill="1" applyBorder="1"/>
    <xf numFmtId="0" fontId="2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0" fillId="7" borderId="5" xfId="0" applyFill="1" applyBorder="1"/>
    <xf numFmtId="0" fontId="0" fillId="7" borderId="16" xfId="0" applyFill="1" applyBorder="1"/>
    <xf numFmtId="0" fontId="0" fillId="7" borderId="4" xfId="0" applyFill="1" applyBorder="1"/>
    <xf numFmtId="0" fontId="0" fillId="7" borderId="10" xfId="0" applyFill="1" applyBorder="1"/>
    <xf numFmtId="0" fontId="1" fillId="7" borderId="4" xfId="0" applyFont="1" applyFill="1" applyBorder="1"/>
    <xf numFmtId="0" fontId="0" fillId="7" borderId="7" xfId="0" applyFill="1" applyBorder="1"/>
    <xf numFmtId="0" fontId="0" fillId="7" borderId="20" xfId="0" applyFill="1" applyBorder="1"/>
    <xf numFmtId="0" fontId="0" fillId="7" borderId="18" xfId="0" applyFill="1" applyBorder="1"/>
    <xf numFmtId="0" fontId="3" fillId="7" borderId="8" xfId="0" applyFont="1" applyFill="1" applyBorder="1"/>
    <xf numFmtId="0" fontId="0" fillId="7" borderId="9" xfId="0" applyFill="1" applyBorder="1"/>
    <xf numFmtId="0" fontId="0" fillId="7" borderId="8" xfId="0" applyFill="1" applyBorder="1"/>
    <xf numFmtId="0" fontId="1" fillId="7" borderId="8" xfId="0" applyFont="1" applyFill="1" applyBorder="1"/>
    <xf numFmtId="0" fontId="1" fillId="7" borderId="9" xfId="0" applyFont="1" applyFill="1" applyBorder="1"/>
    <xf numFmtId="0" fontId="1" fillId="7" borderId="6" xfId="0" applyFont="1" applyFill="1" applyBorder="1"/>
    <xf numFmtId="0" fontId="0" fillId="3" borderId="21" xfId="0" applyFill="1" applyBorder="1"/>
    <xf numFmtId="0" fontId="1" fillId="0" borderId="0" xfId="0" applyFont="1"/>
    <xf numFmtId="0" fontId="0" fillId="7" borderId="11" xfId="0" applyFill="1" applyBorder="1"/>
    <xf numFmtId="0" fontId="1" fillId="7" borderId="10" xfId="0" applyFont="1" applyFill="1" applyBorder="1"/>
    <xf numFmtId="0" fontId="1" fillId="7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2"/>
  <sheetViews>
    <sheetView tabSelected="1" topLeftCell="A72" zoomScale="90" zoomScaleNormal="90" workbookViewId="0">
      <selection activeCell="G91" sqref="G91"/>
    </sheetView>
  </sheetViews>
  <sheetFormatPr baseColWidth="10" defaultColWidth="9.140625" defaultRowHeight="12.75" x14ac:dyDescent="0.2"/>
  <cols>
    <col min="1" max="1" width="23.7109375" customWidth="1"/>
    <col min="2" max="3" width="11.7109375" customWidth="1"/>
    <col min="4" max="4" width="11.5703125" customWidth="1"/>
    <col min="5" max="9" width="11.7109375" customWidth="1"/>
    <col min="10" max="10" width="11.5703125" customWidth="1"/>
    <col min="11" max="11" width="12.28515625" customWidth="1"/>
    <col min="12" max="12" width="11.7109375" customWidth="1"/>
    <col min="13" max="253" width="11.42578125" customWidth="1"/>
  </cols>
  <sheetData>
    <row r="2" spans="1:13" ht="18.75" x14ac:dyDescent="0.4">
      <c r="A2" s="4" t="s">
        <v>38</v>
      </c>
      <c r="B2" s="5"/>
      <c r="C2" s="5"/>
    </row>
    <row r="3" spans="1:13" ht="13.5" thickBo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3" ht="13.5" thickBot="1" x14ac:dyDescent="0.25">
      <c r="A4" s="25" t="s">
        <v>17</v>
      </c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9</v>
      </c>
      <c r="L4" s="27" t="s">
        <v>10</v>
      </c>
      <c r="M4" s="6" t="s">
        <v>21</v>
      </c>
    </row>
    <row r="5" spans="1:13" ht="13.5" thickBot="1" x14ac:dyDescent="0.25">
      <c r="A5" s="28" t="s">
        <v>19</v>
      </c>
      <c r="B5" s="29">
        <v>12</v>
      </c>
      <c r="C5" s="29">
        <v>5</v>
      </c>
      <c r="D5" s="29">
        <v>9</v>
      </c>
      <c r="E5" s="29">
        <v>12</v>
      </c>
      <c r="F5" s="29">
        <v>8</v>
      </c>
      <c r="G5" s="29">
        <v>9</v>
      </c>
      <c r="H5" s="29">
        <v>6</v>
      </c>
      <c r="I5" s="29">
        <v>6</v>
      </c>
      <c r="J5" s="29">
        <v>8</v>
      </c>
      <c r="K5" s="29">
        <v>4</v>
      </c>
      <c r="L5" s="30">
        <f>SUM(B5:K5)</f>
        <v>79</v>
      </c>
      <c r="M5" s="7">
        <f>IF(COUNTA(B5:K5)&gt;6,LARGE((B5:K5),6)+LARGE((B5:K5),5)+LARGE((B5:K5),4)+LARGE((B5:K5),3)+LARGE((B5:K5),2)+LARGE((B5:K5),1),SUM(B5:K5))</f>
        <v>58</v>
      </c>
    </row>
    <row r="6" spans="1:13" ht="13.5" thickBot="1" x14ac:dyDescent="0.25">
      <c r="A6" s="28" t="s">
        <v>12</v>
      </c>
      <c r="B6" s="29">
        <v>8</v>
      </c>
      <c r="C6" s="29">
        <v>8</v>
      </c>
      <c r="D6" s="29">
        <v>8</v>
      </c>
      <c r="E6" s="29"/>
      <c r="F6" s="29"/>
      <c r="G6" s="29">
        <v>8</v>
      </c>
      <c r="H6" s="29"/>
      <c r="I6" s="29"/>
      <c r="J6" s="29">
        <v>9</v>
      </c>
      <c r="K6" s="29">
        <v>7</v>
      </c>
      <c r="L6" s="30">
        <f>SUM(B6:K6)</f>
        <v>48</v>
      </c>
      <c r="M6" s="7">
        <f>IF(COUNTA(B6:K6)&gt;6,LARGE((B6:K6),6)+LARGE((B6:K6),5)+LARGE((B6:K6),4)+LARGE((B6:K6),3)+LARGE((B6:K6),2)+LARGE((B6:K6),1),SUM(B6:K6))</f>
        <v>48</v>
      </c>
    </row>
    <row r="7" spans="1:13" ht="13.5" thickBot="1" x14ac:dyDescent="0.25">
      <c r="A7" s="28" t="s">
        <v>11</v>
      </c>
      <c r="B7" s="29">
        <v>9</v>
      </c>
      <c r="C7" s="29">
        <v>12</v>
      </c>
      <c r="D7" s="29">
        <v>5</v>
      </c>
      <c r="E7" s="29">
        <v>8</v>
      </c>
      <c r="F7" s="29"/>
      <c r="G7" s="29"/>
      <c r="H7" s="29">
        <v>7</v>
      </c>
      <c r="I7" s="29">
        <v>5</v>
      </c>
      <c r="J7" s="29"/>
      <c r="K7" s="29"/>
      <c r="L7" s="30">
        <f>SUM(B7:K7)</f>
        <v>46</v>
      </c>
      <c r="M7" s="7">
        <f>IF(COUNTA(B7:K7)&gt;6,LARGE((B7:K7),6)+LARGE((B7:K7),5)+LARGE((B7:K7),4)+LARGE((B7:K7),3)+LARGE((B7:K7),2)+LARGE((B7:K7),1),SUM(B7:K7))</f>
        <v>46</v>
      </c>
    </row>
    <row r="8" spans="1:13" ht="13.5" thickBot="1" x14ac:dyDescent="0.25">
      <c r="A8" s="28" t="s">
        <v>28</v>
      </c>
      <c r="B8" s="29">
        <v>6</v>
      </c>
      <c r="C8" s="29">
        <v>4</v>
      </c>
      <c r="D8" s="29">
        <v>3</v>
      </c>
      <c r="E8" s="29">
        <v>9</v>
      </c>
      <c r="F8" s="29">
        <v>4</v>
      </c>
      <c r="G8" s="29"/>
      <c r="H8" s="29">
        <v>9</v>
      </c>
      <c r="I8" s="29"/>
      <c r="J8" s="29">
        <v>1</v>
      </c>
      <c r="K8" s="29">
        <v>9</v>
      </c>
      <c r="L8" s="30">
        <f>SUM(B8:K8)</f>
        <v>45</v>
      </c>
      <c r="M8" s="7">
        <f>IF(COUNTA(B8:K8)&gt;6,LARGE((B8:K8),6)+LARGE((B8:K8),5)+LARGE((B8:K8),4)+LARGE((B8:K8),3)+LARGE((B8:K8),2)+LARGE((B8:K8),1),SUM(B8:K8))</f>
        <v>41</v>
      </c>
    </row>
    <row r="9" spans="1:13" ht="13.5" thickBot="1" x14ac:dyDescent="0.25">
      <c r="A9" s="47" t="s">
        <v>42</v>
      </c>
      <c r="B9" s="32"/>
      <c r="C9" s="32"/>
      <c r="D9" s="32">
        <v>6</v>
      </c>
      <c r="E9" s="32">
        <v>2</v>
      </c>
      <c r="F9" s="32">
        <v>9</v>
      </c>
      <c r="G9" s="32">
        <v>7</v>
      </c>
      <c r="H9" s="32">
        <v>5</v>
      </c>
      <c r="I9" s="32">
        <v>3</v>
      </c>
      <c r="J9" s="32">
        <v>12</v>
      </c>
      <c r="K9" s="32"/>
      <c r="L9" s="30">
        <f>SUM(B9:K9)</f>
        <v>44</v>
      </c>
      <c r="M9" s="7">
        <f>IF(COUNTA(B9:K9)&gt;6,LARGE((B9:K9),6)+LARGE((B9:K9),5)+LARGE((B9:K9),4)+LARGE((B9:K9),3)+LARGE((B9:K9),2)+LARGE((B9:K9),1),SUM(B9:K9))</f>
        <v>42</v>
      </c>
    </row>
    <row r="10" spans="1:13" ht="13.5" thickBot="1" x14ac:dyDescent="0.25">
      <c r="A10" s="28" t="s">
        <v>13</v>
      </c>
      <c r="B10" s="29">
        <v>5</v>
      </c>
      <c r="C10" s="29"/>
      <c r="D10" s="29">
        <v>1</v>
      </c>
      <c r="E10" s="29">
        <v>7</v>
      </c>
      <c r="F10" s="29">
        <v>2</v>
      </c>
      <c r="G10" s="29">
        <v>6</v>
      </c>
      <c r="H10" s="29">
        <v>12</v>
      </c>
      <c r="I10" s="29"/>
      <c r="J10" s="29">
        <v>7</v>
      </c>
      <c r="K10" s="29"/>
      <c r="L10" s="30">
        <f>SUM(B10:K10)</f>
        <v>40</v>
      </c>
      <c r="M10" s="7">
        <f>IF(COUNTA(B10:K10)&gt;6,LARGE((B10:K10),6)+LARGE((B10:K10),5)+LARGE((B10:K10),4)+LARGE((B10:K10),3)+LARGE((B10:K10),2)+LARGE((B10:K10),1),SUM(B10:K10))</f>
        <v>39</v>
      </c>
    </row>
    <row r="11" spans="1:13" ht="13.5" thickBot="1" x14ac:dyDescent="0.25">
      <c r="A11" s="31" t="s">
        <v>20</v>
      </c>
      <c r="B11" s="29">
        <v>7</v>
      </c>
      <c r="C11" s="29">
        <v>7</v>
      </c>
      <c r="D11" s="29"/>
      <c r="E11" s="29">
        <v>6</v>
      </c>
      <c r="F11" s="29">
        <v>12</v>
      </c>
      <c r="G11" s="29">
        <v>3</v>
      </c>
      <c r="H11" s="29"/>
      <c r="I11" s="29"/>
      <c r="J11" s="29">
        <v>3</v>
      </c>
      <c r="K11" s="29"/>
      <c r="L11" s="30">
        <f>SUM(B11:K11)</f>
        <v>38</v>
      </c>
      <c r="M11" s="7">
        <f>IF(COUNTA(B11:K11)&gt;6,LARGE((B11:K11),6)+LARGE((B11:K11),5)+LARGE((B11:K11),4)+LARGE((B11:K11),3)+LARGE((B11:K11),2)+LARGE((B11:K11),1),SUM(B11:K11))</f>
        <v>38</v>
      </c>
    </row>
    <row r="12" spans="1:13" ht="13.5" thickBot="1" x14ac:dyDescent="0.25">
      <c r="A12" s="42" t="s">
        <v>41</v>
      </c>
      <c r="B12" s="34"/>
      <c r="C12" s="34"/>
      <c r="D12" s="34">
        <v>12</v>
      </c>
      <c r="E12" s="34">
        <v>3</v>
      </c>
      <c r="F12" s="34">
        <v>3</v>
      </c>
      <c r="G12" s="34">
        <v>1</v>
      </c>
      <c r="H12" s="34"/>
      <c r="I12" s="34">
        <v>12</v>
      </c>
      <c r="J12" s="34"/>
      <c r="K12" s="34">
        <v>6</v>
      </c>
      <c r="L12" s="35">
        <f>SUM(B12:K12)</f>
        <v>37</v>
      </c>
      <c r="M12" s="43">
        <f>IF(COUNTA(B12:K12)&gt;6,LARGE((B12:K12),6)+LARGE((B12:K12),5)+LARGE((B12:K12),4)+LARGE((B12:K12),3)+LARGE((B12:K12),2)+LARGE((B12:K12),1),SUM(B12:K12))</f>
        <v>37</v>
      </c>
    </row>
    <row r="13" spans="1:13" ht="13.5" thickBot="1" x14ac:dyDescent="0.25">
      <c r="A13" s="45" t="s">
        <v>46</v>
      </c>
      <c r="B13" s="32"/>
      <c r="C13" s="32"/>
      <c r="D13" s="32"/>
      <c r="E13" s="32"/>
      <c r="F13" s="32">
        <v>5</v>
      </c>
      <c r="G13" s="32">
        <v>12</v>
      </c>
      <c r="H13" s="32"/>
      <c r="I13" s="32">
        <v>2</v>
      </c>
      <c r="J13" s="46">
        <v>4</v>
      </c>
      <c r="K13" s="32">
        <v>8</v>
      </c>
      <c r="L13" s="36">
        <f>SUM(B13:K13)</f>
        <v>31</v>
      </c>
      <c r="M13" s="8">
        <f>IF(COUNTA(B13:K13)&gt;6,LARGE((B13:K13),6)+LARGE((B13:K13),5)+LARGE((B13:K13),4)+LARGE((B13:K13),3)+LARGE((B13:K13),2)+LARGE((B13:K13),1),SUM(B13:K13))</f>
        <v>31</v>
      </c>
    </row>
    <row r="14" spans="1:13" ht="13.5" thickBot="1" x14ac:dyDescent="0.25">
      <c r="A14" s="31" t="s">
        <v>40</v>
      </c>
      <c r="B14" s="29"/>
      <c r="C14" s="29">
        <v>2</v>
      </c>
      <c r="D14" s="29"/>
      <c r="E14" s="29"/>
      <c r="F14" s="29"/>
      <c r="G14" s="29"/>
      <c r="H14" s="29">
        <v>8</v>
      </c>
      <c r="I14" s="29"/>
      <c r="J14" s="29">
        <v>5</v>
      </c>
      <c r="K14" s="29">
        <v>12</v>
      </c>
      <c r="L14" s="30">
        <f>SUM(B14:K14)</f>
        <v>27</v>
      </c>
      <c r="M14" s="7">
        <f>IF(COUNTA(B14:K14)&gt;6,LARGE((B14:K14),6)+LARGE((B14:K14),5)+LARGE((B14:K14),4)+LARGE((B14:K14),3)+LARGE((B14:K14),2)+LARGE((B14:K14),1),SUM(B14:K14))</f>
        <v>27</v>
      </c>
    </row>
    <row r="15" spans="1:13" ht="13.5" thickBot="1" x14ac:dyDescent="0.25">
      <c r="A15" s="28" t="s">
        <v>14</v>
      </c>
      <c r="B15" s="29">
        <v>3</v>
      </c>
      <c r="C15" s="29"/>
      <c r="D15" s="29"/>
      <c r="E15" s="29">
        <v>5</v>
      </c>
      <c r="F15" s="29"/>
      <c r="G15" s="29"/>
      <c r="H15" s="29">
        <v>3</v>
      </c>
      <c r="I15" s="29">
        <v>7</v>
      </c>
      <c r="J15" s="29">
        <v>2</v>
      </c>
      <c r="K15" s="29">
        <v>3</v>
      </c>
      <c r="L15" s="30">
        <f>SUM(B15:K15)</f>
        <v>23</v>
      </c>
      <c r="M15" s="7">
        <f>IF(COUNTA(B15:K15)&gt;6,LARGE((B15:K15),6)+LARGE((B15:K15),5)+LARGE((B15:K15),4)+LARGE((B15:K15),3)+LARGE((B15:K15),2)+LARGE((B15:K15),1),SUM(B15:K15))</f>
        <v>23</v>
      </c>
    </row>
    <row r="16" spans="1:13" ht="13.5" thickBot="1" x14ac:dyDescent="0.25">
      <c r="A16" s="28" t="s">
        <v>27</v>
      </c>
      <c r="B16" s="29">
        <v>2</v>
      </c>
      <c r="C16" s="29">
        <v>9</v>
      </c>
      <c r="D16" s="29"/>
      <c r="E16" s="29">
        <v>4</v>
      </c>
      <c r="F16" s="29"/>
      <c r="G16" s="29">
        <v>2</v>
      </c>
      <c r="H16" s="29"/>
      <c r="I16" s="29"/>
      <c r="J16" s="29"/>
      <c r="K16" s="29"/>
      <c r="L16" s="30">
        <f>SUM(B16:K16)</f>
        <v>17</v>
      </c>
      <c r="M16" s="7">
        <f>IF(COUNTA(B16:K16)&gt;6,LARGE((B16:K16),6)+LARGE((B16:K16),5)+LARGE((B16:K16),4)+LARGE((B16:K16),3)+LARGE((B16:K16),2)+LARGE((B16:K16),1),SUM(B16:K16))</f>
        <v>17</v>
      </c>
    </row>
    <row r="17" spans="1:13" ht="13.5" thickBot="1" x14ac:dyDescent="0.25">
      <c r="A17" s="33" t="s">
        <v>35</v>
      </c>
      <c r="B17" s="29"/>
      <c r="C17" s="29"/>
      <c r="D17" s="29"/>
      <c r="E17" s="29"/>
      <c r="F17" s="29">
        <v>1</v>
      </c>
      <c r="G17" s="29">
        <v>5</v>
      </c>
      <c r="H17" s="29"/>
      <c r="I17" s="29">
        <v>9</v>
      </c>
      <c r="J17" s="29"/>
      <c r="K17" s="29">
        <v>1</v>
      </c>
      <c r="L17" s="30">
        <f>SUM(B17:K17)</f>
        <v>16</v>
      </c>
      <c r="M17" s="7">
        <f>IF(COUNTA(B17:K17)&gt;6,LARGE((B17:K17),6)+LARGE((B17:K17),5)+LARGE((B17:K17),4)+LARGE((B17:K17),3)+LARGE((B17:K17),2)+LARGE((B17:K17),1),SUM(B17:K17))</f>
        <v>16</v>
      </c>
    </row>
    <row r="18" spans="1:13" ht="13.5" thickBot="1" x14ac:dyDescent="0.25">
      <c r="A18" s="31" t="s">
        <v>23</v>
      </c>
      <c r="B18" s="29"/>
      <c r="C18" s="29"/>
      <c r="D18" s="29">
        <v>7</v>
      </c>
      <c r="E18" s="29">
        <v>1</v>
      </c>
      <c r="F18" s="29">
        <v>6</v>
      </c>
      <c r="G18" s="29"/>
      <c r="H18" s="29"/>
      <c r="I18" s="29"/>
      <c r="J18" s="29"/>
      <c r="K18" s="29"/>
      <c r="L18" s="30">
        <f>SUM(B18:K18)</f>
        <v>14</v>
      </c>
      <c r="M18" s="7">
        <f>IF(COUNTA(B18:K18)&gt;6,LARGE((B18:K18),6)+LARGE((B18:K18),5)+LARGE((B18:K18),4)+LARGE((B18:K18),3)+LARGE((B18:K18),2)+LARGE((B18:K18),1),SUM(B18:K18))</f>
        <v>14</v>
      </c>
    </row>
    <row r="19" spans="1:13" ht="13.5" thickBot="1" x14ac:dyDescent="0.25">
      <c r="A19" s="40" t="s">
        <v>37</v>
      </c>
      <c r="B19" s="38"/>
      <c r="C19" s="38"/>
      <c r="D19" s="38"/>
      <c r="E19" s="38"/>
      <c r="F19" s="38">
        <v>7</v>
      </c>
      <c r="G19" s="38">
        <v>4</v>
      </c>
      <c r="H19" s="38"/>
      <c r="I19" s="38">
        <v>1</v>
      </c>
      <c r="J19" s="38"/>
      <c r="K19" s="38"/>
      <c r="L19" s="30">
        <f>SUM(B19:K19)</f>
        <v>12</v>
      </c>
      <c r="M19" s="7">
        <f>IF(COUNTA(B19:K19)&gt;6,LARGE((B19:K19),6)+LARGE((B19:K19),5)+LARGE((B19:K19),4)+LARGE((B19:K19),3)+LARGE((B19:K19),2)+LARGE((B19:K19),1),SUM(B19:K19))</f>
        <v>12</v>
      </c>
    </row>
    <row r="20" spans="1:13" ht="13.5" thickBot="1" x14ac:dyDescent="0.25">
      <c r="A20" s="40" t="s">
        <v>48</v>
      </c>
      <c r="B20" s="38"/>
      <c r="C20" s="38"/>
      <c r="D20" s="38"/>
      <c r="E20" s="38"/>
      <c r="F20" s="38"/>
      <c r="G20" s="38"/>
      <c r="H20" s="38"/>
      <c r="I20" s="38">
        <v>8</v>
      </c>
      <c r="J20" s="38"/>
      <c r="K20" s="38">
        <v>2</v>
      </c>
      <c r="L20" s="30">
        <f>SUM(B20:K20)</f>
        <v>10</v>
      </c>
      <c r="M20" s="7">
        <f>IF(COUNTA(B20:K20)&gt;6,LARGE((B20:K20),6)+LARGE((B20:K20),5)+LARGE((B20:K20),4)+LARGE((B20:K20),3)+LARGE((B20:K20),2)+LARGE((B20:K20),1),SUM(B20:K20))</f>
        <v>10</v>
      </c>
    </row>
    <row r="21" spans="1:13" ht="13.5" thickBot="1" x14ac:dyDescent="0.25">
      <c r="A21" s="40" t="s">
        <v>15</v>
      </c>
      <c r="B21" s="38"/>
      <c r="C21" s="38"/>
      <c r="D21" s="38"/>
      <c r="E21" s="38"/>
      <c r="F21" s="38"/>
      <c r="G21" s="38"/>
      <c r="H21" s="38">
        <v>2</v>
      </c>
      <c r="I21" s="38"/>
      <c r="J21" s="38"/>
      <c r="K21" s="38">
        <v>5</v>
      </c>
      <c r="L21" s="30">
        <f>SUM(B21:K21)</f>
        <v>7</v>
      </c>
      <c r="M21" s="7">
        <f>IF(COUNTA(B21:K21)&gt;6,LARGE((B21:K21),6)+LARGE((B21:K21),5)+LARGE((B21:K21),4)+LARGE((B21:K21),3)+LARGE((B21:K21),2)+LARGE((B21:K21),1),SUM(B21:K21))</f>
        <v>7</v>
      </c>
    </row>
    <row r="22" spans="1:13" ht="13.5" thickBot="1" x14ac:dyDescent="0.25">
      <c r="A22" s="39" t="s">
        <v>39</v>
      </c>
      <c r="B22" s="38"/>
      <c r="C22" s="38">
        <v>6</v>
      </c>
      <c r="D22" s="38"/>
      <c r="E22" s="38"/>
      <c r="F22" s="38"/>
      <c r="G22" s="38"/>
      <c r="H22" s="38"/>
      <c r="I22" s="38"/>
      <c r="J22" s="38"/>
      <c r="K22" s="38"/>
      <c r="L22" s="30">
        <f>SUM(B22:K22)</f>
        <v>6</v>
      </c>
      <c r="M22" s="7">
        <f>IF(COUNTA(B22:K22)&gt;6,LARGE((B22:K22),6)+LARGE((B22:K22),5)+LARGE((B22:K22),4)+LARGE((B22:K22),3)+LARGE((B22:K22),2)+LARGE((B22:K22),1),SUM(B22:K22))</f>
        <v>6</v>
      </c>
    </row>
    <row r="23" spans="1:13" ht="13.5" thickBot="1" x14ac:dyDescent="0.25">
      <c r="A23" s="40" t="s">
        <v>49</v>
      </c>
      <c r="B23" s="38"/>
      <c r="C23" s="38"/>
      <c r="D23" s="38"/>
      <c r="E23" s="38"/>
      <c r="F23" s="38"/>
      <c r="G23" s="38"/>
      <c r="H23" s="38"/>
      <c r="I23" s="38"/>
      <c r="J23" s="38">
        <v>6</v>
      </c>
      <c r="K23" s="38"/>
      <c r="L23" s="30">
        <f>SUM(B23:K23)</f>
        <v>6</v>
      </c>
      <c r="M23" s="7">
        <f>IF(COUNTA(B23:K23)&gt;6,LARGE((B23:K23),6)+LARGE((B23:K23),5)+LARGE((B23:K23),4)+LARGE((B23:K23),3)+LARGE((B23:K23),2)+LARGE((B23:K23),1),SUM(B23:K23))</f>
        <v>6</v>
      </c>
    </row>
    <row r="24" spans="1:13" ht="13.5" thickBot="1" x14ac:dyDescent="0.25">
      <c r="A24" s="40" t="s">
        <v>36</v>
      </c>
      <c r="B24" s="38"/>
      <c r="C24" s="38">
        <v>1</v>
      </c>
      <c r="D24" s="38"/>
      <c r="E24" s="38"/>
      <c r="F24" s="38"/>
      <c r="G24" s="38"/>
      <c r="H24" s="38"/>
      <c r="I24" s="38">
        <v>4</v>
      </c>
      <c r="J24" s="38"/>
      <c r="K24" s="38"/>
      <c r="L24" s="30">
        <f>SUM(B24:K24)</f>
        <v>5</v>
      </c>
      <c r="M24" s="7">
        <f>IF(COUNTA(B24:K24)&gt;6,LARGE((B24:K24),6)+LARGE((B24:K24),5)+LARGE((B24:K24),4)+LARGE((B24:K24),3)+LARGE((B24:K24),2)+LARGE((B24:K24),1),SUM(B24:K24))</f>
        <v>5</v>
      </c>
    </row>
    <row r="25" spans="1:13" ht="13.5" thickBot="1" x14ac:dyDescent="0.25">
      <c r="A25" s="40" t="s">
        <v>31</v>
      </c>
      <c r="B25" s="38">
        <v>4</v>
      </c>
      <c r="C25" s="38"/>
      <c r="D25" s="38"/>
      <c r="E25" s="38"/>
      <c r="F25" s="38"/>
      <c r="G25" s="38"/>
      <c r="H25" s="38"/>
      <c r="I25" s="38"/>
      <c r="J25" s="38"/>
      <c r="K25" s="38"/>
      <c r="L25" s="30">
        <f>SUM(B25:K25)</f>
        <v>4</v>
      </c>
      <c r="M25" s="7">
        <f>IF(COUNTA(B25:K25)&gt;6,LARGE((B25:K25),6)+LARGE((B25:K25),5)+LARGE((B25:K25),4)+LARGE((B25:K25),3)+LARGE((B25:K25),2)+LARGE((B25:K25),1),SUM(B25:K25))</f>
        <v>4</v>
      </c>
    </row>
    <row r="26" spans="1:13" ht="13.5" thickBot="1" x14ac:dyDescent="0.25">
      <c r="A26" s="40" t="s">
        <v>43</v>
      </c>
      <c r="B26" s="38"/>
      <c r="C26" s="38"/>
      <c r="D26" s="38">
        <v>4</v>
      </c>
      <c r="E26" s="38"/>
      <c r="F26" s="38"/>
      <c r="G26" s="38"/>
      <c r="H26" s="38"/>
      <c r="I26" s="38"/>
      <c r="J26" s="38"/>
      <c r="K26" s="38"/>
      <c r="L26" s="30">
        <f>SUM(B26:K26)</f>
        <v>4</v>
      </c>
      <c r="M26" s="7">
        <f>IF(COUNTA(B26:K26)&gt;6,LARGE((B26:K26),6)+LARGE((B26:K26),5)+LARGE((B26:K26),4)+LARGE((B26:K26),3)+LARGE((B26:K26),2)+LARGE((B26:K26),1),SUM(B26:K26))</f>
        <v>4</v>
      </c>
    </row>
    <row r="27" spans="1:13" ht="13.5" thickBot="1" x14ac:dyDescent="0.25">
      <c r="A27" s="40" t="s">
        <v>47</v>
      </c>
      <c r="B27" s="38"/>
      <c r="C27" s="38"/>
      <c r="D27" s="38"/>
      <c r="E27" s="38"/>
      <c r="F27" s="38"/>
      <c r="G27" s="38"/>
      <c r="H27" s="38">
        <v>4</v>
      </c>
      <c r="I27" s="38"/>
      <c r="J27" s="38"/>
      <c r="K27" s="38"/>
      <c r="L27" s="30">
        <f>SUM(B27:K27)</f>
        <v>4</v>
      </c>
      <c r="M27" s="7">
        <f>IF(COUNTA(B27:K27)&gt;6,LARGE((B27:K27),6)+LARGE((B27:K27),5)+LARGE((B27:K27),4)+LARGE((B27:K27),3)+LARGE((B27:K27),2)+LARGE((B27:K27),1),SUM(B27:K27))</f>
        <v>4</v>
      </c>
    </row>
    <row r="28" spans="1:13" ht="13.5" thickBot="1" x14ac:dyDescent="0.25">
      <c r="A28" s="40" t="s">
        <v>18</v>
      </c>
      <c r="B28" s="38"/>
      <c r="C28" s="38">
        <v>3</v>
      </c>
      <c r="D28" s="38"/>
      <c r="E28" s="38"/>
      <c r="F28" s="38"/>
      <c r="G28" s="38"/>
      <c r="H28" s="38"/>
      <c r="I28" s="38"/>
      <c r="J28" s="38"/>
      <c r="K28" s="38"/>
      <c r="L28" s="30">
        <f>SUM(B28:K28)</f>
        <v>3</v>
      </c>
      <c r="M28" s="7">
        <f>IF(COUNTA(B28:K28)&gt;6,LARGE((B28:K28),6)+LARGE((B28:K28),5)+LARGE((B28:K28),4)+LARGE((B28:K28),3)+LARGE((B28:K28),2)+LARGE((B28:K28),1),SUM(B28:K28))</f>
        <v>3</v>
      </c>
    </row>
    <row r="29" spans="1:13" ht="13.5" thickBot="1" x14ac:dyDescent="0.25">
      <c r="A29" s="39" t="s">
        <v>29</v>
      </c>
      <c r="B29" s="38"/>
      <c r="C29" s="38"/>
      <c r="D29" s="38">
        <v>2</v>
      </c>
      <c r="E29" s="38"/>
      <c r="F29" s="38"/>
      <c r="G29" s="38"/>
      <c r="H29" s="38"/>
      <c r="I29" s="38"/>
      <c r="J29" s="41"/>
      <c r="K29" s="38"/>
      <c r="L29" s="30">
        <f>SUM(B29:K29)</f>
        <v>2</v>
      </c>
      <c r="M29" s="7">
        <f>IF(COUNTA(B29:K29)&gt;6,LARGE((B29:K29),6)+LARGE((B29:K29),5)+LARGE((B29:K29),4)+LARGE((B29:K29),3)+LARGE((B29:K29),2)+LARGE((B29:K29),1),SUM(B29:K29))</f>
        <v>2</v>
      </c>
    </row>
    <row r="30" spans="1:13" ht="13.5" thickBot="1" x14ac:dyDescent="0.25">
      <c r="A30" s="37" t="s">
        <v>16</v>
      </c>
      <c r="B30" s="38">
        <v>1</v>
      </c>
      <c r="C30" s="38"/>
      <c r="D30" s="38"/>
      <c r="E30" s="38"/>
      <c r="F30" s="38"/>
      <c r="G30" s="38"/>
      <c r="H30" s="38"/>
      <c r="I30" s="38"/>
      <c r="J30" s="38"/>
      <c r="K30" s="38"/>
      <c r="L30" s="30">
        <f>SUM(B30:K30)</f>
        <v>1</v>
      </c>
      <c r="M30" s="7">
        <f>IF(COUNTA(B30:K30)&gt;6,LARGE((B30:K30),6)+LARGE((B30:K30),5)+LARGE((B30:K30),4)+LARGE((B30:K30),3)+LARGE((B30:K30),2)+LARGE((B30:K30),1),SUM(B30:K30))</f>
        <v>1</v>
      </c>
    </row>
    <row r="31" spans="1:13" ht="13.5" thickBot="1" x14ac:dyDescent="0.25">
      <c r="A31" s="42" t="s">
        <v>45</v>
      </c>
      <c r="B31" s="34"/>
      <c r="C31" s="34"/>
      <c r="D31" s="34"/>
      <c r="E31" s="34"/>
      <c r="F31" s="34"/>
      <c r="G31" s="34"/>
      <c r="H31" s="34">
        <v>1</v>
      </c>
      <c r="I31" s="34"/>
      <c r="J31" s="34"/>
      <c r="K31" s="34"/>
      <c r="L31" s="35">
        <f>SUM(B31:K31)</f>
        <v>1</v>
      </c>
      <c r="M31" s="43">
        <f>IF(COUNTA(B31:K31)&gt;6,LARGE((B31:K31),6)+LARGE((B31:K31),5)+LARGE((B31:K31),4)+LARGE((B31:K31),3)+LARGE((B31:K31),2)+LARGE((B31:K31),1),SUM(B31:K31))</f>
        <v>1</v>
      </c>
    </row>
    <row r="34" spans="1:12" x14ac:dyDescent="0.2">
      <c r="A34" s="9" t="s">
        <v>24</v>
      </c>
      <c r="B34" s="10" t="s">
        <v>0</v>
      </c>
      <c r="C34" s="10" t="s">
        <v>1</v>
      </c>
      <c r="D34" s="10" t="s">
        <v>2</v>
      </c>
      <c r="E34" s="10" t="s">
        <v>3</v>
      </c>
      <c r="F34" s="10" t="s">
        <v>4</v>
      </c>
      <c r="G34" s="10" t="s">
        <v>5</v>
      </c>
      <c r="H34" s="10" t="s">
        <v>6</v>
      </c>
      <c r="I34" s="10" t="s">
        <v>7</v>
      </c>
      <c r="J34" s="10" t="s">
        <v>8</v>
      </c>
      <c r="K34" s="10" t="s">
        <v>9</v>
      </c>
      <c r="L34" s="11" t="s">
        <v>10</v>
      </c>
    </row>
    <row r="35" spans="1:12" x14ac:dyDescent="0.2">
      <c r="A35" s="12" t="s">
        <v>19</v>
      </c>
      <c r="B35" s="9">
        <v>5</v>
      </c>
      <c r="C35" s="9">
        <v>4</v>
      </c>
      <c r="D35" s="9">
        <v>4</v>
      </c>
      <c r="E35" s="9">
        <v>8</v>
      </c>
      <c r="F35" s="9">
        <v>8</v>
      </c>
      <c r="G35" s="9">
        <v>11</v>
      </c>
      <c r="H35" s="9">
        <v>4</v>
      </c>
      <c r="I35" s="9">
        <v>9</v>
      </c>
      <c r="J35" s="9">
        <v>14</v>
      </c>
      <c r="K35" s="9">
        <v>5</v>
      </c>
      <c r="L35" s="9">
        <f>SUM(B35:K35)</f>
        <v>72</v>
      </c>
    </row>
    <row r="36" spans="1:12" x14ac:dyDescent="0.2">
      <c r="A36" s="12" t="s">
        <v>11</v>
      </c>
      <c r="B36" s="9">
        <v>10</v>
      </c>
      <c r="C36" s="9">
        <v>6</v>
      </c>
      <c r="D36" s="9">
        <v>4</v>
      </c>
      <c r="E36" s="9">
        <v>11</v>
      </c>
      <c r="F36" s="9">
        <v>7</v>
      </c>
      <c r="G36" s="9">
        <v>2</v>
      </c>
      <c r="H36" s="9">
        <v>8</v>
      </c>
      <c r="I36" s="9">
        <v>5</v>
      </c>
      <c r="J36" s="9">
        <v>7</v>
      </c>
      <c r="K36" s="9">
        <v>2</v>
      </c>
      <c r="L36" s="9">
        <f>SUM(B36:K36)</f>
        <v>62</v>
      </c>
    </row>
    <row r="37" spans="1:12" x14ac:dyDescent="0.2">
      <c r="A37" s="12" t="s">
        <v>13</v>
      </c>
      <c r="B37" s="9">
        <v>4</v>
      </c>
      <c r="C37" s="9">
        <v>7</v>
      </c>
      <c r="D37" s="9">
        <v>1</v>
      </c>
      <c r="E37" s="9">
        <v>9</v>
      </c>
      <c r="F37" s="9">
        <v>7</v>
      </c>
      <c r="G37" s="9">
        <v>6</v>
      </c>
      <c r="H37" s="9">
        <v>7</v>
      </c>
      <c r="I37" s="9">
        <v>5</v>
      </c>
      <c r="J37" s="9">
        <v>5</v>
      </c>
      <c r="K37" s="9">
        <v>10</v>
      </c>
      <c r="L37" s="9">
        <f>SUM(B37:K37)</f>
        <v>61</v>
      </c>
    </row>
    <row r="38" spans="1:12" x14ac:dyDescent="0.2">
      <c r="A38" s="13" t="s">
        <v>28</v>
      </c>
      <c r="B38" s="9">
        <v>10</v>
      </c>
      <c r="C38" s="9">
        <v>3</v>
      </c>
      <c r="D38" s="9">
        <v>4</v>
      </c>
      <c r="E38" s="9">
        <v>6</v>
      </c>
      <c r="F38" s="9">
        <v>6</v>
      </c>
      <c r="G38" s="9"/>
      <c r="H38" s="9">
        <v>5</v>
      </c>
      <c r="I38" s="9">
        <v>1</v>
      </c>
      <c r="J38" s="9">
        <v>10</v>
      </c>
      <c r="K38" s="9">
        <v>9</v>
      </c>
      <c r="L38" s="9">
        <f>SUM(B38:K38)</f>
        <v>54</v>
      </c>
    </row>
    <row r="39" spans="1:12" x14ac:dyDescent="0.2">
      <c r="A39" s="12" t="s">
        <v>12</v>
      </c>
      <c r="B39" s="9">
        <v>11</v>
      </c>
      <c r="C39" s="9">
        <v>6</v>
      </c>
      <c r="D39" s="9">
        <v>3</v>
      </c>
      <c r="E39" s="9"/>
      <c r="F39" s="9">
        <v>2</v>
      </c>
      <c r="G39" s="9">
        <v>9</v>
      </c>
      <c r="H39" s="9"/>
      <c r="I39" s="9"/>
      <c r="J39" s="9">
        <v>14</v>
      </c>
      <c r="K39" s="9">
        <v>3</v>
      </c>
      <c r="L39" s="9">
        <f>SUM(B39:K39)</f>
        <v>48</v>
      </c>
    </row>
    <row r="40" spans="1:12" x14ac:dyDescent="0.2">
      <c r="A40" s="13" t="s">
        <v>42</v>
      </c>
      <c r="B40" s="9"/>
      <c r="C40" s="9"/>
      <c r="D40" s="9">
        <v>8</v>
      </c>
      <c r="E40" s="9">
        <v>4</v>
      </c>
      <c r="F40" s="9">
        <v>4</v>
      </c>
      <c r="G40" s="9">
        <v>9</v>
      </c>
      <c r="H40" s="9">
        <v>4</v>
      </c>
      <c r="I40" s="9">
        <v>6</v>
      </c>
      <c r="J40" s="9">
        <v>10</v>
      </c>
      <c r="K40" s="9">
        <v>2</v>
      </c>
      <c r="L40" s="9">
        <f>SUM(B40:K40)</f>
        <v>47</v>
      </c>
    </row>
    <row r="41" spans="1:12" x14ac:dyDescent="0.2">
      <c r="A41" s="9" t="s">
        <v>23</v>
      </c>
      <c r="B41" s="9">
        <v>7</v>
      </c>
      <c r="C41" s="9">
        <v>2</v>
      </c>
      <c r="D41" s="9">
        <v>9</v>
      </c>
      <c r="E41" s="9">
        <v>4</v>
      </c>
      <c r="F41" s="9">
        <v>7</v>
      </c>
      <c r="G41" s="9"/>
      <c r="H41" s="9">
        <v>4</v>
      </c>
      <c r="I41" s="9"/>
      <c r="J41" s="9">
        <v>6</v>
      </c>
      <c r="K41" s="9"/>
      <c r="L41" s="9">
        <f>SUM(B41:K41)</f>
        <v>39</v>
      </c>
    </row>
    <row r="42" spans="1:12" x14ac:dyDescent="0.2">
      <c r="A42" s="13" t="s">
        <v>40</v>
      </c>
      <c r="B42" s="9"/>
      <c r="C42" s="9">
        <v>5</v>
      </c>
      <c r="D42" s="9">
        <v>5</v>
      </c>
      <c r="E42" s="9">
        <v>1</v>
      </c>
      <c r="F42" s="9"/>
      <c r="G42" s="9">
        <v>6</v>
      </c>
      <c r="H42" s="9">
        <v>7</v>
      </c>
      <c r="I42" s="9">
        <v>3</v>
      </c>
      <c r="J42" s="9">
        <v>6</v>
      </c>
      <c r="K42" s="9">
        <v>4</v>
      </c>
      <c r="L42" s="9">
        <f>SUM(B42:K42)</f>
        <v>37</v>
      </c>
    </row>
    <row r="43" spans="1:12" x14ac:dyDescent="0.2">
      <c r="A43" s="9" t="s">
        <v>20</v>
      </c>
      <c r="B43" s="9">
        <v>6</v>
      </c>
      <c r="C43" s="9">
        <v>3</v>
      </c>
      <c r="D43" s="9">
        <v>0</v>
      </c>
      <c r="E43" s="9">
        <v>3</v>
      </c>
      <c r="F43" s="9">
        <v>6</v>
      </c>
      <c r="G43" s="9">
        <v>6</v>
      </c>
      <c r="H43" s="9">
        <v>4</v>
      </c>
      <c r="I43" s="9"/>
      <c r="J43" s="9">
        <v>5</v>
      </c>
      <c r="K43" s="9">
        <v>3</v>
      </c>
      <c r="L43" s="9">
        <f>SUM(B43:K43)</f>
        <v>36</v>
      </c>
    </row>
    <row r="44" spans="1:12" x14ac:dyDescent="0.2">
      <c r="A44" s="13" t="s">
        <v>46</v>
      </c>
      <c r="B44" s="9"/>
      <c r="C44" s="9"/>
      <c r="D44" s="9"/>
      <c r="E44" s="9"/>
      <c r="F44" s="9">
        <v>8</v>
      </c>
      <c r="G44" s="9">
        <v>9</v>
      </c>
      <c r="H44" s="9"/>
      <c r="I44" s="9">
        <v>3</v>
      </c>
      <c r="J44" s="9">
        <v>8</v>
      </c>
      <c r="K44" s="9">
        <v>3</v>
      </c>
      <c r="L44" s="9">
        <f>SUM(B44:K44)</f>
        <v>31</v>
      </c>
    </row>
    <row r="45" spans="1:12" x14ac:dyDescent="0.2">
      <c r="A45" s="12" t="s">
        <v>14</v>
      </c>
      <c r="B45" s="9">
        <v>2</v>
      </c>
      <c r="C45" s="9"/>
      <c r="D45" s="9">
        <v>3</v>
      </c>
      <c r="E45" s="9">
        <v>3</v>
      </c>
      <c r="F45" s="9">
        <v>0</v>
      </c>
      <c r="G45" s="9">
        <v>6</v>
      </c>
      <c r="H45" s="9">
        <v>1</v>
      </c>
      <c r="I45" s="9">
        <v>5</v>
      </c>
      <c r="J45" s="9">
        <v>6</v>
      </c>
      <c r="K45" s="9">
        <v>4</v>
      </c>
      <c r="L45" s="9">
        <f>SUM(B45:K45)</f>
        <v>30</v>
      </c>
    </row>
    <row r="46" spans="1:12" x14ac:dyDescent="0.2">
      <c r="A46" s="13" t="s">
        <v>35</v>
      </c>
      <c r="B46" s="9">
        <v>3</v>
      </c>
      <c r="C46" s="9">
        <v>2</v>
      </c>
      <c r="D46" s="9">
        <v>0</v>
      </c>
      <c r="E46" s="9"/>
      <c r="F46" s="9">
        <v>3</v>
      </c>
      <c r="G46" s="9">
        <v>4</v>
      </c>
      <c r="H46" s="9">
        <v>5</v>
      </c>
      <c r="I46" s="9">
        <v>4</v>
      </c>
      <c r="J46" s="9">
        <v>6</v>
      </c>
      <c r="K46" s="9">
        <v>2</v>
      </c>
      <c r="L46" s="9">
        <f>SUM(B46:K46)</f>
        <v>29</v>
      </c>
    </row>
    <row r="47" spans="1:12" x14ac:dyDescent="0.2">
      <c r="A47" s="12" t="s">
        <v>27</v>
      </c>
      <c r="B47" s="9">
        <v>8</v>
      </c>
      <c r="C47" s="9">
        <v>5</v>
      </c>
      <c r="D47" s="9">
        <v>3</v>
      </c>
      <c r="E47" s="9">
        <v>3</v>
      </c>
      <c r="F47" s="9">
        <v>2</v>
      </c>
      <c r="G47" s="9">
        <v>2</v>
      </c>
      <c r="H47" s="9"/>
      <c r="I47" s="9"/>
      <c r="J47" s="9">
        <v>4</v>
      </c>
      <c r="K47" s="9"/>
      <c r="L47" s="9">
        <f>SUM(B47:K47)</f>
        <v>27</v>
      </c>
    </row>
    <row r="48" spans="1:12" x14ac:dyDescent="0.2">
      <c r="A48" s="12" t="s">
        <v>15</v>
      </c>
      <c r="B48" s="9">
        <v>2</v>
      </c>
      <c r="C48" s="9">
        <v>3</v>
      </c>
      <c r="D48" s="9">
        <v>3</v>
      </c>
      <c r="E48" s="9"/>
      <c r="F48" s="9">
        <v>4</v>
      </c>
      <c r="G48" s="9">
        <v>3</v>
      </c>
      <c r="H48" s="9">
        <v>5</v>
      </c>
      <c r="I48" s="9">
        <v>2</v>
      </c>
      <c r="J48" s="9">
        <v>1</v>
      </c>
      <c r="K48" s="9">
        <v>4</v>
      </c>
      <c r="L48" s="9">
        <f>SUM(B48:K48)</f>
        <v>27</v>
      </c>
    </row>
    <row r="49" spans="1:12" x14ac:dyDescent="0.2">
      <c r="A49" s="13" t="s">
        <v>36</v>
      </c>
      <c r="B49" s="9">
        <v>2</v>
      </c>
      <c r="C49" s="9">
        <v>1</v>
      </c>
      <c r="D49" s="9">
        <v>0</v>
      </c>
      <c r="E49" s="9">
        <v>2</v>
      </c>
      <c r="F49" s="9">
        <v>4</v>
      </c>
      <c r="G49" s="9">
        <v>7</v>
      </c>
      <c r="H49" s="9">
        <v>1</v>
      </c>
      <c r="I49" s="9">
        <v>5</v>
      </c>
      <c r="J49" s="9">
        <v>1</v>
      </c>
      <c r="K49" s="9">
        <v>1</v>
      </c>
      <c r="L49" s="9">
        <f>SUM(B49:K49)</f>
        <v>24</v>
      </c>
    </row>
    <row r="50" spans="1:12" x14ac:dyDescent="0.2">
      <c r="A50" s="13" t="s">
        <v>37</v>
      </c>
      <c r="B50" s="9">
        <v>2</v>
      </c>
      <c r="C50" s="9">
        <v>2</v>
      </c>
      <c r="D50" s="9">
        <v>0</v>
      </c>
      <c r="E50" s="9">
        <v>0</v>
      </c>
      <c r="F50" s="9">
        <v>4</v>
      </c>
      <c r="G50" s="9">
        <v>5</v>
      </c>
      <c r="H50" s="9">
        <v>0</v>
      </c>
      <c r="I50" s="9">
        <v>5</v>
      </c>
      <c r="J50" s="9">
        <v>2</v>
      </c>
      <c r="K50" s="9">
        <v>1</v>
      </c>
      <c r="L50" s="9">
        <f>SUM(B50:K50)</f>
        <v>21</v>
      </c>
    </row>
    <row r="51" spans="1:12" x14ac:dyDescent="0.2">
      <c r="A51" s="13" t="s">
        <v>29</v>
      </c>
      <c r="B51" s="9">
        <v>7</v>
      </c>
      <c r="C51" s="9"/>
      <c r="D51" s="9">
        <v>5</v>
      </c>
      <c r="E51" s="9"/>
      <c r="F51" s="9">
        <v>5</v>
      </c>
      <c r="G51" s="9"/>
      <c r="H51" s="9"/>
      <c r="I51" s="9"/>
      <c r="J51" s="9"/>
      <c r="K51" s="9"/>
      <c r="L51" s="9">
        <f>SUM(B51:K51)</f>
        <v>17</v>
      </c>
    </row>
    <row r="52" spans="1:12" x14ac:dyDescent="0.2">
      <c r="A52" s="13" t="s">
        <v>48</v>
      </c>
      <c r="B52" s="9"/>
      <c r="C52" s="9"/>
      <c r="D52" s="9"/>
      <c r="E52" s="9"/>
      <c r="F52" s="9"/>
      <c r="G52" s="9"/>
      <c r="H52" s="9"/>
      <c r="I52" s="9">
        <v>6</v>
      </c>
      <c r="J52" s="9">
        <v>8</v>
      </c>
      <c r="K52" s="9">
        <v>3</v>
      </c>
      <c r="L52" s="9">
        <f>SUM(B52:K52)</f>
        <v>17</v>
      </c>
    </row>
    <row r="53" spans="1:12" x14ac:dyDescent="0.2">
      <c r="A53" s="9" t="s">
        <v>22</v>
      </c>
      <c r="B53" s="9">
        <v>5</v>
      </c>
      <c r="C53" s="9">
        <v>2</v>
      </c>
      <c r="D53" s="9">
        <v>0</v>
      </c>
      <c r="E53" s="9">
        <v>2</v>
      </c>
      <c r="F53" s="9">
        <v>1</v>
      </c>
      <c r="G53" s="9"/>
      <c r="H53" s="9">
        <v>0</v>
      </c>
      <c r="I53" s="9"/>
      <c r="J53" s="13">
        <v>5</v>
      </c>
      <c r="K53" s="9"/>
      <c r="L53" s="9">
        <f>SUM(B53:K53)</f>
        <v>15</v>
      </c>
    </row>
    <row r="54" spans="1:12" x14ac:dyDescent="0.2">
      <c r="A54" s="13" t="s">
        <v>43</v>
      </c>
      <c r="B54" s="9"/>
      <c r="C54" s="9"/>
      <c r="D54" s="9">
        <v>2</v>
      </c>
      <c r="E54" s="9"/>
      <c r="F54" s="9">
        <v>3</v>
      </c>
      <c r="G54" s="9">
        <v>3</v>
      </c>
      <c r="H54" s="9"/>
      <c r="I54" s="9">
        <v>2</v>
      </c>
      <c r="J54" s="9">
        <v>3</v>
      </c>
      <c r="K54" s="9">
        <v>2</v>
      </c>
      <c r="L54" s="9">
        <f>SUM(B54:K54)</f>
        <v>15</v>
      </c>
    </row>
    <row r="55" spans="1:12" x14ac:dyDescent="0.2">
      <c r="A55" s="12" t="s">
        <v>16</v>
      </c>
      <c r="B55" s="9">
        <v>7</v>
      </c>
      <c r="C55" s="9">
        <v>2</v>
      </c>
      <c r="D55" s="9">
        <v>4</v>
      </c>
      <c r="E55" s="9"/>
      <c r="F55" s="9"/>
      <c r="G55" s="9"/>
      <c r="H55" s="9"/>
      <c r="I55" s="9"/>
      <c r="J55" s="9"/>
      <c r="K55" s="9"/>
      <c r="L55" s="9">
        <f>SUM(B55:K55)</f>
        <v>13</v>
      </c>
    </row>
    <row r="56" spans="1:12" x14ac:dyDescent="0.2">
      <c r="A56" s="13" t="s">
        <v>41</v>
      </c>
      <c r="B56" s="9"/>
      <c r="C56" s="9"/>
      <c r="D56" s="9">
        <v>3</v>
      </c>
      <c r="E56" s="9">
        <v>2</v>
      </c>
      <c r="F56" s="9">
        <v>1</v>
      </c>
      <c r="G56" s="9">
        <v>2</v>
      </c>
      <c r="H56" s="9"/>
      <c r="I56" s="9">
        <v>1</v>
      </c>
      <c r="J56" s="9">
        <v>2</v>
      </c>
      <c r="K56" s="9">
        <v>2</v>
      </c>
      <c r="L56" s="9">
        <f>SUM(B56:K56)</f>
        <v>13</v>
      </c>
    </row>
    <row r="57" spans="1:12" x14ac:dyDescent="0.2">
      <c r="A57" s="13" t="s">
        <v>30</v>
      </c>
      <c r="B57" s="9">
        <v>5</v>
      </c>
      <c r="C57" s="9">
        <v>4</v>
      </c>
      <c r="D57" s="9">
        <v>0</v>
      </c>
      <c r="E57" s="9">
        <v>3</v>
      </c>
      <c r="F57" s="9"/>
      <c r="G57" s="9"/>
      <c r="H57" s="9"/>
      <c r="I57" s="9"/>
      <c r="J57" s="9"/>
      <c r="K57" s="9"/>
      <c r="L57" s="9">
        <f>SUM(B57:K57)</f>
        <v>12</v>
      </c>
    </row>
    <row r="58" spans="1:12" x14ac:dyDescent="0.2">
      <c r="A58" s="13" t="s">
        <v>31</v>
      </c>
      <c r="B58" s="9">
        <v>10</v>
      </c>
      <c r="C58" s="9"/>
      <c r="D58" s="9"/>
      <c r="E58" s="9"/>
      <c r="F58" s="9"/>
      <c r="G58" s="9"/>
      <c r="H58" s="9"/>
      <c r="I58" s="9"/>
      <c r="J58" s="9"/>
      <c r="K58" s="9"/>
      <c r="L58" s="9">
        <f>SUM(B58:K58)</f>
        <v>10</v>
      </c>
    </row>
    <row r="59" spans="1:12" x14ac:dyDescent="0.2">
      <c r="A59" s="13" t="s">
        <v>44</v>
      </c>
      <c r="B59" s="9"/>
      <c r="C59" s="9"/>
      <c r="D59" s="9">
        <v>2</v>
      </c>
      <c r="E59" s="9">
        <v>3</v>
      </c>
      <c r="F59" s="9">
        <v>1</v>
      </c>
      <c r="G59" s="9">
        <v>0</v>
      </c>
      <c r="H59" s="9"/>
      <c r="I59" s="9">
        <v>4</v>
      </c>
      <c r="J59" s="9"/>
      <c r="K59" s="9"/>
      <c r="L59" s="9">
        <f>SUM(B59:K59)</f>
        <v>10</v>
      </c>
    </row>
    <row r="60" spans="1:12" x14ac:dyDescent="0.2">
      <c r="A60" s="13" t="s">
        <v>45</v>
      </c>
      <c r="B60" s="9"/>
      <c r="C60" s="9"/>
      <c r="D60" s="9"/>
      <c r="E60" s="9">
        <v>5</v>
      </c>
      <c r="F60" s="9"/>
      <c r="G60" s="9"/>
      <c r="H60" s="9">
        <v>3</v>
      </c>
      <c r="I60" s="9"/>
      <c r="J60" s="9"/>
      <c r="K60" s="9"/>
      <c r="L60" s="9">
        <f>SUM(B60:K60)</f>
        <v>8</v>
      </c>
    </row>
    <row r="61" spans="1:12" x14ac:dyDescent="0.2">
      <c r="A61" s="13" t="s">
        <v>49</v>
      </c>
      <c r="B61" s="9"/>
      <c r="C61" s="9"/>
      <c r="D61" s="9"/>
      <c r="E61" s="9"/>
      <c r="F61" s="9"/>
      <c r="G61" s="9"/>
      <c r="H61" s="9"/>
      <c r="I61" s="9">
        <v>2</v>
      </c>
      <c r="J61" s="9">
        <v>6</v>
      </c>
      <c r="K61" s="9"/>
      <c r="L61" s="9">
        <f>SUM(B61:K61)</f>
        <v>8</v>
      </c>
    </row>
    <row r="62" spans="1:12" x14ac:dyDescent="0.2">
      <c r="A62" s="13" t="s">
        <v>47</v>
      </c>
      <c r="B62" s="9"/>
      <c r="C62" s="9"/>
      <c r="D62" s="9"/>
      <c r="E62" s="9"/>
      <c r="F62" s="9"/>
      <c r="G62" s="9"/>
      <c r="H62" s="9">
        <v>3</v>
      </c>
      <c r="I62" s="9">
        <v>1</v>
      </c>
      <c r="J62" s="9">
        <v>2</v>
      </c>
      <c r="K62" s="9"/>
      <c r="L62" s="9">
        <f>SUM(B62:K62)</f>
        <v>6</v>
      </c>
    </row>
    <row r="63" spans="1:12" x14ac:dyDescent="0.2">
      <c r="A63" s="13" t="s">
        <v>50</v>
      </c>
      <c r="B63" s="9"/>
      <c r="C63" s="9"/>
      <c r="D63" s="9"/>
      <c r="E63" s="9"/>
      <c r="F63" s="9"/>
      <c r="G63" s="9"/>
      <c r="H63" s="9"/>
      <c r="I63" s="9">
        <v>4</v>
      </c>
      <c r="J63" s="9"/>
      <c r="K63" s="9"/>
      <c r="L63" s="9">
        <f>SUM(B63:K63)</f>
        <v>4</v>
      </c>
    </row>
    <row r="64" spans="1:12" x14ac:dyDescent="0.2">
      <c r="A64" s="13" t="s">
        <v>34</v>
      </c>
      <c r="B64" s="9">
        <v>2</v>
      </c>
      <c r="C64" s="9"/>
      <c r="D64" s="9">
        <v>1</v>
      </c>
      <c r="E64" s="9"/>
      <c r="F64" s="9"/>
      <c r="G64" s="9"/>
      <c r="H64" s="9"/>
      <c r="I64" s="9"/>
      <c r="J64" s="9"/>
      <c r="K64" s="9"/>
      <c r="L64" s="9">
        <f>SUM(B64:K64)</f>
        <v>3</v>
      </c>
    </row>
    <row r="65" spans="1:12" x14ac:dyDescent="0.2">
      <c r="A65" s="12" t="s">
        <v>18</v>
      </c>
      <c r="B65" s="9">
        <v>1</v>
      </c>
      <c r="C65" s="9">
        <v>1</v>
      </c>
      <c r="D65" s="9">
        <v>1</v>
      </c>
      <c r="E65" s="9"/>
      <c r="F65" s="9"/>
      <c r="G65" s="9"/>
      <c r="H65" s="9"/>
      <c r="I65" s="9"/>
      <c r="J65" s="9"/>
      <c r="K65" s="9"/>
      <c r="L65" s="9">
        <f>SUM(B65:K65)</f>
        <v>3</v>
      </c>
    </row>
    <row r="66" spans="1:12" x14ac:dyDescent="0.2">
      <c r="A66" s="13" t="s">
        <v>39</v>
      </c>
      <c r="B66" s="9"/>
      <c r="C66" s="9">
        <v>2</v>
      </c>
      <c r="D66" s="9"/>
      <c r="E66" s="9"/>
      <c r="F66" s="9"/>
      <c r="G66" s="9"/>
      <c r="H66" s="9"/>
      <c r="I66" s="9"/>
      <c r="J66" s="9"/>
      <c r="K66" s="9"/>
      <c r="L66" s="9">
        <f>SUM(B66:K66)</f>
        <v>2</v>
      </c>
    </row>
    <row r="67" spans="1:12" x14ac:dyDescent="0.2">
      <c r="A67" s="13" t="s">
        <v>54</v>
      </c>
      <c r="B67" s="9"/>
      <c r="C67" s="9"/>
      <c r="D67" s="9"/>
      <c r="E67" s="9"/>
      <c r="F67" s="9"/>
      <c r="G67" s="9"/>
      <c r="H67" s="9"/>
      <c r="I67" s="9"/>
      <c r="J67" s="9"/>
      <c r="K67" s="9">
        <v>1</v>
      </c>
      <c r="L67" s="9">
        <f>SUM(B67:K67)</f>
        <v>1</v>
      </c>
    </row>
    <row r="70" spans="1:12" x14ac:dyDescent="0.2">
      <c r="A70" s="17" t="s">
        <v>25</v>
      </c>
      <c r="B70" s="15" t="s">
        <v>0</v>
      </c>
      <c r="C70" s="15" t="s">
        <v>1</v>
      </c>
      <c r="D70" s="15" t="s">
        <v>2</v>
      </c>
      <c r="E70" s="15" t="s">
        <v>3</v>
      </c>
      <c r="F70" s="15" t="s">
        <v>4</v>
      </c>
      <c r="G70" s="15" t="s">
        <v>5</v>
      </c>
      <c r="H70" s="15" t="s">
        <v>6</v>
      </c>
      <c r="I70" s="15" t="s">
        <v>7</v>
      </c>
      <c r="J70" s="15" t="s">
        <v>8</v>
      </c>
      <c r="K70" s="15" t="s">
        <v>9</v>
      </c>
      <c r="L70" s="16" t="s">
        <v>10</v>
      </c>
    </row>
    <row r="71" spans="1:12" x14ac:dyDescent="0.2">
      <c r="A71" s="17" t="s">
        <v>14</v>
      </c>
      <c r="B71" s="14">
        <v>5</v>
      </c>
      <c r="C71" s="14"/>
      <c r="D71" s="14"/>
      <c r="E71" s="14">
        <v>5</v>
      </c>
      <c r="F71" s="14">
        <v>2</v>
      </c>
      <c r="G71" s="14">
        <v>3</v>
      </c>
      <c r="H71" s="14">
        <v>3</v>
      </c>
      <c r="I71" s="14">
        <v>3</v>
      </c>
      <c r="J71" s="14">
        <v>5</v>
      </c>
      <c r="K71" s="14">
        <v>3</v>
      </c>
      <c r="L71" s="14">
        <f>SUM(B71:K71)</f>
        <v>29</v>
      </c>
    </row>
    <row r="72" spans="1:12" x14ac:dyDescent="0.2">
      <c r="A72" s="17" t="s">
        <v>15</v>
      </c>
      <c r="B72" s="14">
        <v>1</v>
      </c>
      <c r="C72" s="14">
        <v>3</v>
      </c>
      <c r="D72" s="14">
        <v>2</v>
      </c>
      <c r="E72" s="14"/>
      <c r="F72" s="14">
        <v>5</v>
      </c>
      <c r="G72" s="14">
        <v>5</v>
      </c>
      <c r="H72" s="14">
        <v>2</v>
      </c>
      <c r="I72" s="14"/>
      <c r="J72" s="14">
        <v>1</v>
      </c>
      <c r="K72" s="14">
        <v>5</v>
      </c>
      <c r="L72" s="14">
        <f>SUM(B72:K72)</f>
        <v>24</v>
      </c>
    </row>
    <row r="73" spans="1:12" x14ac:dyDescent="0.2">
      <c r="A73" s="14" t="s">
        <v>43</v>
      </c>
      <c r="B73" s="14"/>
      <c r="C73" s="14"/>
      <c r="D73" s="14">
        <v>5</v>
      </c>
      <c r="E73" s="14"/>
      <c r="F73" s="14">
        <v>3</v>
      </c>
      <c r="G73" s="14">
        <v>2</v>
      </c>
      <c r="H73" s="14"/>
      <c r="I73" s="14">
        <v>2</v>
      </c>
      <c r="J73" s="14"/>
      <c r="K73" s="14">
        <v>1</v>
      </c>
      <c r="L73" s="14">
        <f>SUM(B73:K73)</f>
        <v>13</v>
      </c>
    </row>
    <row r="74" spans="1:12" x14ac:dyDescent="0.2">
      <c r="A74" s="18" t="s">
        <v>48</v>
      </c>
      <c r="B74" s="14"/>
      <c r="C74" s="14"/>
      <c r="D74" s="14"/>
      <c r="E74" s="14"/>
      <c r="F74" s="14"/>
      <c r="G74" s="14"/>
      <c r="H74" s="14"/>
      <c r="I74" s="14">
        <v>5</v>
      </c>
      <c r="J74" s="14">
        <v>3</v>
      </c>
      <c r="K74" s="14">
        <v>2</v>
      </c>
      <c r="L74" s="14">
        <f>SUM(B74:K74)</f>
        <v>10</v>
      </c>
    </row>
    <row r="75" spans="1:12" x14ac:dyDescent="0.2">
      <c r="A75" s="14" t="s">
        <v>47</v>
      </c>
      <c r="B75" s="14"/>
      <c r="C75" s="14"/>
      <c r="D75" s="14"/>
      <c r="E75" s="14"/>
      <c r="F75" s="14"/>
      <c r="G75" s="14"/>
      <c r="H75" s="14">
        <v>5</v>
      </c>
      <c r="I75" s="14">
        <v>1</v>
      </c>
      <c r="J75" s="18">
        <v>2</v>
      </c>
      <c r="K75" s="14"/>
      <c r="L75" s="14">
        <f>SUM(B75:K75)</f>
        <v>8</v>
      </c>
    </row>
    <row r="76" spans="1:12" x14ac:dyDescent="0.2">
      <c r="A76" s="18" t="s">
        <v>29</v>
      </c>
      <c r="B76" s="14">
        <v>2</v>
      </c>
      <c r="C76" s="14"/>
      <c r="D76" s="14">
        <v>3</v>
      </c>
      <c r="E76" s="14"/>
      <c r="F76" s="14">
        <v>1</v>
      </c>
      <c r="G76" s="14"/>
      <c r="H76" s="14"/>
      <c r="I76" s="14"/>
      <c r="J76" s="14"/>
      <c r="K76" s="14"/>
      <c r="L76" s="14">
        <f>SUM(B76:K76)</f>
        <v>6</v>
      </c>
    </row>
    <row r="77" spans="1:12" x14ac:dyDescent="0.2">
      <c r="A77" s="17" t="s">
        <v>16</v>
      </c>
      <c r="B77" s="14">
        <v>3</v>
      </c>
      <c r="C77" s="14">
        <v>2</v>
      </c>
      <c r="D77" s="14"/>
      <c r="E77" s="14"/>
      <c r="F77" s="14"/>
      <c r="G77" s="14"/>
      <c r="H77" s="14"/>
      <c r="I77" s="14"/>
      <c r="J77" s="14"/>
      <c r="K77" s="14"/>
      <c r="L77" s="14">
        <f>SUM(B77:K77)</f>
        <v>5</v>
      </c>
    </row>
    <row r="78" spans="1:12" x14ac:dyDescent="0.2">
      <c r="A78" s="14" t="s">
        <v>18</v>
      </c>
      <c r="B78" s="14"/>
      <c r="C78" s="14">
        <v>5</v>
      </c>
      <c r="D78" s="14"/>
      <c r="E78" s="14"/>
      <c r="F78" s="14"/>
      <c r="G78" s="14"/>
      <c r="H78" s="14"/>
      <c r="I78" s="14"/>
      <c r="J78" s="14"/>
      <c r="K78" s="14"/>
      <c r="L78" s="14">
        <f>SUM(B78:K78)</f>
        <v>5</v>
      </c>
    </row>
    <row r="79" spans="1:12" x14ac:dyDescent="0.2">
      <c r="A79" s="18" t="s">
        <v>34</v>
      </c>
      <c r="B79" s="14"/>
      <c r="C79" s="14"/>
      <c r="D79" s="14">
        <v>1</v>
      </c>
      <c r="E79" s="14"/>
      <c r="F79" s="14"/>
      <c r="G79" s="14"/>
      <c r="H79" s="14"/>
      <c r="I79" s="14"/>
      <c r="J79" s="14"/>
      <c r="K79" s="14"/>
      <c r="L79" s="14">
        <f>SUM(B79:K79)</f>
        <v>1</v>
      </c>
    </row>
    <row r="82" spans="1:12" x14ac:dyDescent="0.2">
      <c r="A82" s="20" t="s">
        <v>26</v>
      </c>
      <c r="B82" s="21" t="s">
        <v>0</v>
      </c>
      <c r="C82" s="21" t="s">
        <v>1</v>
      </c>
      <c r="D82" s="21" t="s">
        <v>2</v>
      </c>
      <c r="E82" s="21" t="s">
        <v>3</v>
      </c>
      <c r="F82" s="21" t="s">
        <v>4</v>
      </c>
      <c r="G82" s="21" t="s">
        <v>5</v>
      </c>
      <c r="H82" s="21" t="s">
        <v>6</v>
      </c>
      <c r="I82" s="21" t="s">
        <v>7</v>
      </c>
      <c r="J82" s="21" t="s">
        <v>8</v>
      </c>
      <c r="K82" s="21" t="s">
        <v>9</v>
      </c>
      <c r="L82" s="22" t="s">
        <v>10</v>
      </c>
    </row>
    <row r="83" spans="1:12" x14ac:dyDescent="0.2">
      <c r="A83" s="24" t="s">
        <v>40</v>
      </c>
      <c r="B83" s="23"/>
      <c r="C83" s="23">
        <v>5</v>
      </c>
      <c r="D83" s="23">
        <v>5</v>
      </c>
      <c r="E83" s="23"/>
      <c r="F83" s="23"/>
      <c r="G83" s="23"/>
      <c r="H83" s="23">
        <v>5</v>
      </c>
      <c r="I83" s="23"/>
      <c r="J83" s="23">
        <v>3</v>
      </c>
      <c r="K83" s="23">
        <v>5</v>
      </c>
      <c r="L83" s="23">
        <f>SUM(B83:K83)</f>
        <v>23</v>
      </c>
    </row>
    <row r="84" spans="1:12" x14ac:dyDescent="0.2">
      <c r="A84" s="24" t="s">
        <v>35</v>
      </c>
      <c r="B84" s="23"/>
      <c r="C84" s="23">
        <v>1</v>
      </c>
      <c r="D84" s="23">
        <v>1</v>
      </c>
      <c r="E84" s="23"/>
      <c r="F84" s="23">
        <v>5</v>
      </c>
      <c r="G84" s="23">
        <v>3</v>
      </c>
      <c r="H84" s="23"/>
      <c r="I84" s="23">
        <v>5</v>
      </c>
      <c r="J84" s="23"/>
      <c r="K84" s="23">
        <v>2</v>
      </c>
      <c r="L84" s="23">
        <f>SUM(B84:K84)</f>
        <v>17</v>
      </c>
    </row>
    <row r="85" spans="1:12" x14ac:dyDescent="0.2">
      <c r="A85" s="24" t="s">
        <v>19</v>
      </c>
      <c r="B85" s="23">
        <v>3</v>
      </c>
      <c r="C85" s="23"/>
      <c r="D85" s="23"/>
      <c r="E85" s="23">
        <v>5</v>
      </c>
      <c r="F85" s="23"/>
      <c r="G85" s="23">
        <v>2</v>
      </c>
      <c r="H85" s="23"/>
      <c r="I85" s="23"/>
      <c r="J85" s="23">
        <v>1</v>
      </c>
      <c r="K85" s="23"/>
      <c r="L85" s="23">
        <f>SUM(B85:K85)</f>
        <v>11</v>
      </c>
    </row>
    <row r="86" spans="1:12" x14ac:dyDescent="0.2">
      <c r="A86" s="24" t="s">
        <v>46</v>
      </c>
      <c r="B86" s="23"/>
      <c r="C86" s="23"/>
      <c r="D86" s="23"/>
      <c r="E86" s="23"/>
      <c r="F86" s="23"/>
      <c r="G86" s="23">
        <v>5</v>
      </c>
      <c r="H86" s="23"/>
      <c r="I86" s="23"/>
      <c r="J86" s="24"/>
      <c r="K86" s="23">
        <v>3</v>
      </c>
      <c r="L86" s="23">
        <f>SUM(B86:K86)</f>
        <v>8</v>
      </c>
    </row>
    <row r="87" spans="1:12" x14ac:dyDescent="0.2">
      <c r="A87" s="24" t="s">
        <v>36</v>
      </c>
      <c r="B87" s="23"/>
      <c r="C87" s="23">
        <v>3</v>
      </c>
      <c r="D87" s="23"/>
      <c r="E87" s="23"/>
      <c r="F87" s="23">
        <v>1</v>
      </c>
      <c r="G87" s="23"/>
      <c r="H87" s="23"/>
      <c r="I87" s="23">
        <v>3</v>
      </c>
      <c r="J87" s="24"/>
      <c r="K87" s="23"/>
      <c r="L87" s="23">
        <f>SUM(B87:K87)</f>
        <v>7</v>
      </c>
    </row>
    <row r="88" spans="1:12" x14ac:dyDescent="0.2">
      <c r="A88" s="24" t="s">
        <v>42</v>
      </c>
      <c r="B88" s="23"/>
      <c r="C88" s="23"/>
      <c r="D88" s="23"/>
      <c r="E88" s="23"/>
      <c r="F88" s="23"/>
      <c r="G88" s="23">
        <v>1</v>
      </c>
      <c r="H88" s="23"/>
      <c r="I88" s="23"/>
      <c r="J88" s="24">
        <v>5</v>
      </c>
      <c r="K88" s="23"/>
      <c r="L88" s="23">
        <f>SUM(B88:K88)</f>
        <v>6</v>
      </c>
    </row>
    <row r="89" spans="1:12" x14ac:dyDescent="0.2">
      <c r="A89" s="24" t="s">
        <v>30</v>
      </c>
      <c r="B89" s="23">
        <v>5</v>
      </c>
      <c r="C89" s="23"/>
      <c r="D89" s="23"/>
      <c r="E89" s="23"/>
      <c r="F89" s="23"/>
      <c r="G89" s="23"/>
      <c r="H89" s="23"/>
      <c r="I89" s="23"/>
      <c r="J89" s="23"/>
      <c r="K89" s="23"/>
      <c r="L89" s="23">
        <f>SUM(B89:K89)</f>
        <v>5</v>
      </c>
    </row>
    <row r="90" spans="1:12" x14ac:dyDescent="0.2">
      <c r="A90" s="24" t="s">
        <v>13</v>
      </c>
      <c r="B90" s="23"/>
      <c r="C90" s="23"/>
      <c r="D90" s="23"/>
      <c r="E90" s="23">
        <v>1</v>
      </c>
      <c r="F90" s="23"/>
      <c r="G90" s="23"/>
      <c r="H90" s="23">
        <v>3</v>
      </c>
      <c r="I90" s="23"/>
      <c r="J90" s="23"/>
      <c r="K90" s="23"/>
      <c r="L90" s="23">
        <f>SUM(B90:K90)</f>
        <v>4</v>
      </c>
    </row>
    <row r="91" spans="1:12" x14ac:dyDescent="0.2">
      <c r="A91" s="24" t="s">
        <v>20</v>
      </c>
      <c r="B91" s="23">
        <v>2</v>
      </c>
      <c r="C91" s="23"/>
      <c r="D91" s="23"/>
      <c r="E91" s="23">
        <v>2</v>
      </c>
      <c r="F91" s="23"/>
      <c r="G91" s="23"/>
      <c r="H91" s="23"/>
      <c r="I91" s="23"/>
      <c r="J91" s="23"/>
      <c r="K91" s="23"/>
      <c r="L91" s="23">
        <f>SUM(B91:K91)</f>
        <v>4</v>
      </c>
    </row>
    <row r="92" spans="1:12" x14ac:dyDescent="0.2">
      <c r="A92" s="24" t="s">
        <v>43</v>
      </c>
      <c r="B92" s="23"/>
      <c r="C92" s="23"/>
      <c r="D92" s="23">
        <v>3</v>
      </c>
      <c r="E92" s="23"/>
      <c r="F92" s="23"/>
      <c r="G92" s="23"/>
      <c r="H92" s="23"/>
      <c r="I92" s="23"/>
      <c r="J92" s="23"/>
      <c r="K92" s="23"/>
      <c r="L92" s="23">
        <f>SUM(B92:K92)</f>
        <v>3</v>
      </c>
    </row>
    <row r="93" spans="1:12" x14ac:dyDescent="0.2">
      <c r="A93" s="24" t="s">
        <v>28</v>
      </c>
      <c r="B93" s="23"/>
      <c r="C93" s="23"/>
      <c r="D93" s="23"/>
      <c r="E93" s="23">
        <v>3</v>
      </c>
      <c r="F93" s="23"/>
      <c r="G93" s="23"/>
      <c r="H93" s="23"/>
      <c r="I93" s="23"/>
      <c r="J93" s="23"/>
      <c r="K93" s="23"/>
      <c r="L93" s="23">
        <f>SUM(B93:K93)</f>
        <v>3</v>
      </c>
    </row>
    <row r="94" spans="1:12" x14ac:dyDescent="0.2">
      <c r="A94" s="24" t="s">
        <v>37</v>
      </c>
      <c r="B94" s="23"/>
      <c r="C94" s="23"/>
      <c r="D94" s="23"/>
      <c r="E94" s="23"/>
      <c r="F94" s="23">
        <v>3</v>
      </c>
      <c r="G94" s="23"/>
      <c r="H94" s="23"/>
      <c r="I94" s="23"/>
      <c r="J94" s="23"/>
      <c r="K94" s="23"/>
      <c r="L94" s="23">
        <f>SUM(B94:K94)</f>
        <v>3</v>
      </c>
    </row>
    <row r="95" spans="1:12" x14ac:dyDescent="0.2">
      <c r="A95" s="24" t="s">
        <v>22</v>
      </c>
      <c r="B95" s="23"/>
      <c r="C95" s="23"/>
      <c r="D95" s="23"/>
      <c r="E95" s="23"/>
      <c r="F95" s="23">
        <v>2</v>
      </c>
      <c r="G95" s="23"/>
      <c r="H95" s="23">
        <v>1</v>
      </c>
      <c r="I95" s="23"/>
      <c r="J95" s="23"/>
      <c r="K95" s="23"/>
      <c r="L95" s="23">
        <f>SUM(B95:K95)</f>
        <v>3</v>
      </c>
    </row>
    <row r="96" spans="1:12" x14ac:dyDescent="0.2">
      <c r="A96" s="24" t="s">
        <v>41</v>
      </c>
      <c r="B96" s="23"/>
      <c r="C96" s="23"/>
      <c r="D96" s="23"/>
      <c r="E96" s="23"/>
      <c r="F96" s="23"/>
      <c r="G96" s="23"/>
      <c r="H96" s="23"/>
      <c r="I96" s="23">
        <v>2</v>
      </c>
      <c r="J96" s="23"/>
      <c r="K96" s="23">
        <v>1</v>
      </c>
      <c r="L96" s="23">
        <f>SUM(B96:K96)</f>
        <v>3</v>
      </c>
    </row>
    <row r="97" spans="1:12" x14ac:dyDescent="0.2">
      <c r="A97" s="24" t="s">
        <v>12</v>
      </c>
      <c r="B97" s="23"/>
      <c r="C97" s="23"/>
      <c r="D97" s="23"/>
      <c r="E97" s="23"/>
      <c r="F97" s="23"/>
      <c r="G97" s="23"/>
      <c r="H97" s="23"/>
      <c r="I97" s="23"/>
      <c r="J97" s="23">
        <v>2</v>
      </c>
      <c r="K97" s="23"/>
      <c r="L97" s="23">
        <f>SUM(B97:K97)</f>
        <v>2</v>
      </c>
    </row>
    <row r="98" spans="1:12" x14ac:dyDescent="0.2">
      <c r="A98" s="24" t="s">
        <v>11</v>
      </c>
      <c r="B98" s="23"/>
      <c r="C98" s="23">
        <v>2</v>
      </c>
      <c r="D98" s="23"/>
      <c r="E98" s="23"/>
      <c r="F98" s="23"/>
      <c r="G98" s="23"/>
      <c r="H98" s="23"/>
      <c r="I98" s="23"/>
      <c r="J98" s="24"/>
      <c r="K98" s="23"/>
      <c r="L98" s="23">
        <f>SUM(B98:K98)</f>
        <v>2</v>
      </c>
    </row>
    <row r="99" spans="1:12" x14ac:dyDescent="0.2">
      <c r="A99" s="24" t="s">
        <v>23</v>
      </c>
      <c r="B99" s="23"/>
      <c r="C99" s="23"/>
      <c r="D99" s="23">
        <v>2</v>
      </c>
      <c r="E99" s="23"/>
      <c r="F99" s="23"/>
      <c r="G99" s="23"/>
      <c r="H99" s="23"/>
      <c r="I99" s="23"/>
      <c r="J99" s="24"/>
      <c r="K99" s="23"/>
      <c r="L99" s="23">
        <f>SUM(B99:K99)</f>
        <v>2</v>
      </c>
    </row>
    <row r="100" spans="1:12" x14ac:dyDescent="0.2">
      <c r="A100" s="24" t="s">
        <v>45</v>
      </c>
      <c r="B100" s="23"/>
      <c r="C100" s="23"/>
      <c r="D100" s="23"/>
      <c r="E100" s="23"/>
      <c r="F100" s="23"/>
      <c r="G100" s="23"/>
      <c r="H100" s="23">
        <v>2</v>
      </c>
      <c r="I100" s="23"/>
      <c r="J100" s="23"/>
      <c r="K100" s="23"/>
      <c r="L100" s="23">
        <f>SUM(B100:K100)</f>
        <v>2</v>
      </c>
    </row>
    <row r="101" spans="1:12" x14ac:dyDescent="0.2">
      <c r="A101" s="24" t="s">
        <v>14</v>
      </c>
      <c r="B101" s="23">
        <v>1</v>
      </c>
      <c r="C101" s="23"/>
      <c r="D101" s="23"/>
      <c r="E101" s="23"/>
      <c r="F101" s="23"/>
      <c r="G101" s="23"/>
      <c r="H101" s="23"/>
      <c r="I101" s="23">
        <v>1</v>
      </c>
      <c r="J101" s="23"/>
      <c r="K101" s="23"/>
      <c r="L101" s="23">
        <f>SUM(B101:K101)</f>
        <v>2</v>
      </c>
    </row>
    <row r="105" spans="1:12" x14ac:dyDescent="0.2">
      <c r="E105" s="19"/>
    </row>
    <row r="106" spans="1:12" x14ac:dyDescent="0.2">
      <c r="C106" s="19"/>
    </row>
    <row r="107" spans="1:12" x14ac:dyDescent="0.2">
      <c r="C107" s="19"/>
    </row>
    <row r="108" spans="1:12" x14ac:dyDescent="0.2">
      <c r="C108" s="19"/>
    </row>
    <row r="109" spans="1:12" x14ac:dyDescent="0.2">
      <c r="C109" s="19"/>
    </row>
    <row r="110" spans="1:12" x14ac:dyDescent="0.2">
      <c r="C110" s="19"/>
    </row>
    <row r="111" spans="1:12" x14ac:dyDescent="0.2">
      <c r="C111" s="19"/>
    </row>
    <row r="112" spans="1:12" x14ac:dyDescent="0.2">
      <c r="C112" s="19"/>
    </row>
  </sheetData>
  <sortState ref="A83:L101">
    <sortCondition descending="1" ref="L83:L101"/>
  </sortState>
  <phoneticPr fontId="4" type="noConversion"/>
  <pageMargins left="0.78740157499999996" right="0.78740157499999996" top="0.984251969" bottom="0.984251969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D17" sqref="D17"/>
    </sheetView>
  </sheetViews>
  <sheetFormatPr baseColWidth="10" defaultColWidth="9.140625" defaultRowHeight="12.75" x14ac:dyDescent="0.2"/>
  <cols>
    <col min="1" max="1" width="29.140625" customWidth="1"/>
    <col min="2" max="2" width="16.7109375" customWidth="1"/>
    <col min="3" max="3" width="14.5703125" customWidth="1"/>
    <col min="4" max="4" width="14.28515625" customWidth="1"/>
    <col min="5" max="256" width="11.42578125" customWidth="1"/>
  </cols>
  <sheetData>
    <row r="2" spans="1:4" x14ac:dyDescent="0.2">
      <c r="B2" s="44"/>
      <c r="C2" s="44"/>
      <c r="D2" s="44"/>
    </row>
    <row r="3" spans="1:4" x14ac:dyDescent="0.2">
      <c r="A3" t="s">
        <v>51</v>
      </c>
      <c r="B3" t="s">
        <v>52</v>
      </c>
      <c r="C3" s="44" t="s">
        <v>55</v>
      </c>
      <c r="D3" s="44" t="s">
        <v>53</v>
      </c>
    </row>
    <row r="4" spans="1:4" x14ac:dyDescent="0.2">
      <c r="A4" t="s">
        <v>40</v>
      </c>
      <c r="B4">
        <v>188.83</v>
      </c>
      <c r="C4">
        <v>160.11000000000001</v>
      </c>
      <c r="D4">
        <f>B4-C4</f>
        <v>28.72</v>
      </c>
    </row>
    <row r="5" spans="1:4" x14ac:dyDescent="0.2">
      <c r="A5" t="s">
        <v>46</v>
      </c>
      <c r="B5">
        <v>198.83</v>
      </c>
      <c r="C5">
        <v>184.68</v>
      </c>
      <c r="D5">
        <f>B5-C5</f>
        <v>14.150000000000006</v>
      </c>
    </row>
    <row r="6" spans="1:4" x14ac:dyDescent="0.2">
      <c r="A6" t="s">
        <v>35</v>
      </c>
      <c r="B6">
        <v>169.67</v>
      </c>
      <c r="C6">
        <v>156.13999999999999</v>
      </c>
      <c r="D6">
        <f>B6-C6</f>
        <v>13.530000000000001</v>
      </c>
    </row>
    <row r="7" spans="1:4" x14ac:dyDescent="0.2">
      <c r="A7" t="s">
        <v>41</v>
      </c>
      <c r="B7">
        <v>182.67</v>
      </c>
      <c r="C7">
        <v>169.57</v>
      </c>
      <c r="D7">
        <f>B7-C7</f>
        <v>13.099999999999994</v>
      </c>
    </row>
    <row r="8" spans="1:4" x14ac:dyDescent="0.2">
      <c r="A8" t="s">
        <v>15</v>
      </c>
      <c r="B8">
        <v>174.17</v>
      </c>
      <c r="C8">
        <v>162.88999999999999</v>
      </c>
      <c r="D8">
        <f>B8-C8</f>
        <v>11.280000000000001</v>
      </c>
    </row>
    <row r="9" spans="1:4" x14ac:dyDescent="0.2">
      <c r="A9" t="s">
        <v>28</v>
      </c>
      <c r="B9">
        <v>213.17</v>
      </c>
      <c r="C9">
        <v>203.36</v>
      </c>
      <c r="D9">
        <f>B9-C9</f>
        <v>9.8099999999999739</v>
      </c>
    </row>
    <row r="10" spans="1:4" x14ac:dyDescent="0.2">
      <c r="A10" t="s">
        <v>36</v>
      </c>
      <c r="B10">
        <v>160</v>
      </c>
      <c r="C10">
        <v>151.57</v>
      </c>
      <c r="D10">
        <f>B10-C10</f>
        <v>8.4300000000000068</v>
      </c>
    </row>
    <row r="11" spans="1:4" x14ac:dyDescent="0.2">
      <c r="A11" t="s">
        <v>33</v>
      </c>
      <c r="B11">
        <v>168</v>
      </c>
      <c r="C11">
        <v>161.18</v>
      </c>
      <c r="D11">
        <f>B11-C11</f>
        <v>6.8199999999999932</v>
      </c>
    </row>
    <row r="12" spans="1:4" x14ac:dyDescent="0.2">
      <c r="A12" t="s">
        <v>12</v>
      </c>
      <c r="B12">
        <v>209.33</v>
      </c>
      <c r="C12">
        <v>204.99</v>
      </c>
      <c r="D12">
        <f>B12-C12</f>
        <v>4.3400000000000034</v>
      </c>
    </row>
    <row r="13" spans="1:4" x14ac:dyDescent="0.2">
      <c r="A13" t="s">
        <v>14</v>
      </c>
      <c r="B13">
        <v>178.5</v>
      </c>
      <c r="C13">
        <v>175.97</v>
      </c>
      <c r="D13">
        <f>B13-C13</f>
        <v>2.5300000000000011</v>
      </c>
    </row>
    <row r="14" spans="1:4" x14ac:dyDescent="0.2">
      <c r="A14" t="s">
        <v>43</v>
      </c>
      <c r="B14">
        <v>150.66999999999999</v>
      </c>
      <c r="C14">
        <v>152.44999999999999</v>
      </c>
      <c r="D14">
        <f>B14-C14</f>
        <v>-1.7800000000000011</v>
      </c>
    </row>
    <row r="15" spans="1:4" x14ac:dyDescent="0.2">
      <c r="A15" t="s">
        <v>48</v>
      </c>
      <c r="B15">
        <v>170.5</v>
      </c>
      <c r="C15">
        <v>172.41</v>
      </c>
      <c r="D15">
        <f>B15-C15</f>
        <v>-1.9099999999999966</v>
      </c>
    </row>
    <row r="16" spans="1:4" x14ac:dyDescent="0.2">
      <c r="A16" t="s">
        <v>19</v>
      </c>
      <c r="B16">
        <v>198.17</v>
      </c>
      <c r="C16">
        <v>204.54</v>
      </c>
      <c r="D16">
        <f>B16-C16</f>
        <v>-6.3700000000000045</v>
      </c>
    </row>
    <row r="17" spans="1:4" x14ac:dyDescent="0.2">
      <c r="A17" t="s">
        <v>32</v>
      </c>
      <c r="B17">
        <v>194.17</v>
      </c>
      <c r="C17">
        <v>207.89</v>
      </c>
      <c r="D17">
        <f>B17-C17</f>
        <v>-13.719999999999999</v>
      </c>
    </row>
    <row r="18" spans="1:4" x14ac:dyDescent="0.2">
      <c r="A18" t="s">
        <v>20</v>
      </c>
      <c r="B18">
        <v>169.17</v>
      </c>
      <c r="C18">
        <v>183.81</v>
      </c>
      <c r="D18">
        <f>B18-C18</f>
        <v>-14.640000000000015</v>
      </c>
    </row>
    <row r="19" spans="1:4" x14ac:dyDescent="0.2">
      <c r="A19" t="s">
        <v>42</v>
      </c>
      <c r="B19">
        <v>176.67</v>
      </c>
      <c r="C19">
        <v>195.72</v>
      </c>
      <c r="D19">
        <f>B19-C19</f>
        <v>-19.050000000000011</v>
      </c>
    </row>
    <row r="20" spans="1:4" x14ac:dyDescent="0.2">
      <c r="A20" t="s">
        <v>11</v>
      </c>
      <c r="B20">
        <v>179.5</v>
      </c>
      <c r="C20">
        <v>205.92</v>
      </c>
      <c r="D20">
        <f>B20-C20</f>
        <v>-26.419999999999987</v>
      </c>
    </row>
    <row r="21" spans="1:4" x14ac:dyDescent="0.2">
      <c r="A21" t="s">
        <v>56</v>
      </c>
      <c r="B21">
        <v>140.33000000000001</v>
      </c>
      <c r="C21">
        <v>175.71</v>
      </c>
      <c r="D21">
        <f>B21-C21</f>
        <v>-35.379999999999995</v>
      </c>
    </row>
  </sheetData>
  <sortState ref="A4:D21">
    <sortCondition descending="1" ref="D4:D21"/>
  </sortState>
  <phoneticPr fontId="4" type="noConversion"/>
  <pageMargins left="0.78740157499999996" right="0.78740157499999996" top="0.984251969" bottom="0.984251969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honeticPr fontId="4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Øivind B. Nordhagen</dc:creator>
  <cp:lastModifiedBy>panorama2</cp:lastModifiedBy>
  <dcterms:created xsi:type="dcterms:W3CDTF">2009-03-04T23:29:19Z</dcterms:created>
  <dcterms:modified xsi:type="dcterms:W3CDTF">2017-03-12T21:19:25Z</dcterms:modified>
</cp:coreProperties>
</file>