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norama2\Documents\Molde BK\"/>
    </mc:Choice>
  </mc:AlternateContent>
  <bookViews>
    <workbookView xWindow="-15" yWindow="-15" windowWidth="20730" windowHeight="117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52511"/>
</workbook>
</file>

<file path=xl/calcChain.xml><?xml version="1.0" encoding="utf-8"?>
<calcChain xmlns="http://schemas.openxmlformats.org/spreadsheetml/2006/main">
  <c r="L89" i="1" l="1"/>
  <c r="L90" i="1"/>
  <c r="L91" i="1"/>
  <c r="L88" i="1"/>
  <c r="D7" i="2" l="1"/>
  <c r="D6" i="2"/>
  <c r="D4" i="2"/>
  <c r="D14" i="2"/>
  <c r="D9" i="2"/>
  <c r="D5" i="2"/>
  <c r="D8" i="2"/>
  <c r="D10" i="2"/>
  <c r="D12" i="2"/>
  <c r="D11" i="2"/>
  <c r="D16" i="2"/>
  <c r="D15" i="2"/>
  <c r="D20" i="2"/>
  <c r="D3" i="2"/>
  <c r="D17" i="2"/>
  <c r="D19" i="2"/>
  <c r="D13" i="2"/>
  <c r="D18" i="2"/>
  <c r="D24" i="2"/>
  <c r="D22" i="2"/>
  <c r="D28" i="2"/>
  <c r="D23" i="2"/>
  <c r="D25" i="2"/>
  <c r="D26" i="2"/>
  <c r="D29" i="2"/>
  <c r="D27" i="2"/>
  <c r="D21" i="2"/>
  <c r="D2" i="2"/>
  <c r="L58" i="1" l="1"/>
  <c r="L57" i="1"/>
  <c r="L35" i="1"/>
  <c r="L52" i="1"/>
  <c r="L55" i="1"/>
  <c r="L46" i="1" l="1"/>
  <c r="L49" i="1"/>
  <c r="L51" i="1"/>
  <c r="L41" i="1" l="1"/>
  <c r="L32" i="1" l="1"/>
  <c r="M25" i="1"/>
  <c r="M27" i="1"/>
  <c r="L25" i="1"/>
  <c r="L27" i="1"/>
  <c r="L26" i="1" l="1"/>
  <c r="L23" i="1"/>
  <c r="M26" i="1"/>
  <c r="M23" i="1"/>
  <c r="L34" i="1"/>
  <c r="L48" i="1"/>
  <c r="L53" i="1"/>
  <c r="L47" i="1"/>
  <c r="L36" i="1"/>
  <c r="L39" i="1"/>
  <c r="L31" i="1"/>
  <c r="L45" i="1"/>
  <c r="L42" i="1"/>
  <c r="L50" i="1"/>
  <c r="L37" i="1"/>
  <c r="L54" i="1"/>
  <c r="L44" i="1"/>
  <c r="L56" i="1"/>
  <c r="L38" i="1"/>
  <c r="L43" i="1"/>
  <c r="L40" i="1"/>
  <c r="L74" i="1" l="1"/>
  <c r="L75" i="1"/>
  <c r="L76" i="1"/>
  <c r="L33" i="1" l="1"/>
  <c r="L77" i="1" l="1"/>
  <c r="L64" i="1"/>
  <c r="L63" i="1"/>
  <c r="L62" i="1"/>
  <c r="L65" i="1"/>
  <c r="L18" i="1" l="1"/>
  <c r="L7" i="1"/>
  <c r="L12" i="1"/>
  <c r="L10" i="1"/>
  <c r="L21" i="1"/>
  <c r="L11" i="1"/>
  <c r="L14" i="1"/>
  <c r="L15" i="1"/>
  <c r="L24" i="1"/>
  <c r="L9" i="1"/>
  <c r="L22" i="1"/>
  <c r="L20" i="1"/>
  <c r="L5" i="1"/>
  <c r="L19" i="1"/>
  <c r="L8" i="1"/>
  <c r="L16" i="1"/>
  <c r="L13" i="1"/>
  <c r="L17" i="1"/>
  <c r="L6" i="1"/>
  <c r="M18" i="1"/>
  <c r="M7" i="1"/>
  <c r="M12" i="1"/>
  <c r="M10" i="1"/>
  <c r="M21" i="1"/>
  <c r="M11" i="1"/>
  <c r="M14" i="1"/>
  <c r="M15" i="1"/>
  <c r="M24" i="1"/>
  <c r="M9" i="1"/>
  <c r="M22" i="1"/>
  <c r="M20" i="1"/>
  <c r="M5" i="1"/>
  <c r="M19" i="1"/>
  <c r="M8" i="1"/>
  <c r="M16" i="1"/>
  <c r="M13" i="1"/>
  <c r="M17" i="1"/>
  <c r="M6" i="1"/>
</calcChain>
</file>

<file path=xl/sharedStrings.xml><?xml version="1.0" encoding="utf-8"?>
<sst xmlns="http://schemas.openxmlformats.org/spreadsheetml/2006/main" count="143" uniqueCount="62">
  <si>
    <t>Molde cup 1</t>
  </si>
  <si>
    <t>Molde cup 2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</si>
  <si>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</si>
  <si>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</si>
  <si>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</si>
  <si>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</si>
  <si>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</si>
  <si>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</si>
  <si>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</si>
  <si>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</si>
  <si>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Totalt</t>
  </si>
  <si>
    <t>Tore Danielsen</t>
  </si>
  <si>
    <t>Tomi Niitti</t>
  </si>
  <si>
    <t>Øivind B. Nordhagen</t>
  </si>
  <si>
    <t>Kjell Thorsrudhagen</t>
  </si>
  <si>
    <t>Molde Cup (6 beste starter)</t>
  </si>
  <si>
    <t>Eivind Vermøy</t>
  </si>
  <si>
    <t>De 6 tellende</t>
  </si>
  <si>
    <t>Tina Kjørsvik</t>
  </si>
  <si>
    <t>Kristian Gravem</t>
  </si>
  <si>
    <t>Antall striker i sisteruta</t>
  </si>
  <si>
    <t>Beste veteran</t>
  </si>
  <si>
    <t>Klatretrøya (spill over snitt)</t>
  </si>
  <si>
    <t>Morten Vestneshagen</t>
  </si>
  <si>
    <t>Øivind Bøhle Nordhagen</t>
  </si>
  <si>
    <t>Irene Thorsrudhagen Danielsen</t>
  </si>
  <si>
    <t>Bendik Hestad</t>
  </si>
  <si>
    <t>Grethe Danielsen</t>
  </si>
  <si>
    <t>snitt før</t>
  </si>
  <si>
    <t>diff</t>
  </si>
  <si>
    <t>Irene T. Danielsen</t>
  </si>
  <si>
    <t>SAMMENLAGTLISTE MOLDE CUP 2017-2018</t>
  </si>
  <si>
    <t>Tom Skar</t>
  </si>
  <si>
    <t>Kristian Malme</t>
  </si>
  <si>
    <t>Arild Heltne</t>
  </si>
  <si>
    <t>Tara K. W. Follum</t>
  </si>
  <si>
    <t>Tara Kristin Wisth Follum</t>
  </si>
  <si>
    <t>snitt MC</t>
  </si>
  <si>
    <t>Beste dame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</si>
  <si>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</si>
  <si>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</si>
  <si>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</si>
  <si>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</si>
  <si>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</si>
  <si>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</si>
  <si>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</si>
  <si>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</si>
  <si>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Kai Banzai Rognø</t>
  </si>
  <si>
    <t>Gaute Skar-Hovde</t>
  </si>
  <si>
    <t>Inge Eidseter</t>
  </si>
  <si>
    <t>Lisa Vetting</t>
  </si>
  <si>
    <t>Gerda Vistnes</t>
  </si>
  <si>
    <t>Mathias D. Otting</t>
  </si>
  <si>
    <t>Kjell Furunes</t>
  </si>
  <si>
    <t>Fredrikke Bøe</t>
  </si>
  <si>
    <t>Arild Berg</t>
  </si>
  <si>
    <t>Silje Hagen</t>
  </si>
  <si>
    <t>Harald Oterhals</t>
  </si>
  <si>
    <t>Alfhild Danielsen</t>
  </si>
  <si>
    <t>Ole Langdal</t>
  </si>
  <si>
    <t>Kai Erik Rognø</t>
  </si>
  <si>
    <t>Mathias Danielsen Otting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</si>
</sst>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name val="Arial Black"/>
      <family val="2"/>
    </font>
    <font>
      <sz val="11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6CC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2" borderId="12" xfId="0" applyFont="1" applyFill="1" applyBorder="1"/>
    <xf numFmtId="0" fontId="0" fillId="2" borderId="13" xfId="0" applyFill="1" applyBorder="1"/>
    <xf numFmtId="0" fontId="0" fillId="2" borderId="14" xfId="0" applyFill="1" applyBorder="1"/>
    <xf numFmtId="0" fontId="5" fillId="0" borderId="0" xfId="0" applyFont="1"/>
    <xf numFmtId="0" fontId="6" fillId="0" borderId="0" xfId="0" applyFont="1"/>
    <xf numFmtId="0" fontId="2" fillId="3" borderId="15" xfId="0" applyFont="1" applyFill="1" applyBorder="1"/>
    <xf numFmtId="0" fontId="0" fillId="4" borderId="5" xfId="0" applyFill="1" applyBorder="1"/>
    <xf numFmtId="0" fontId="2" fillId="4" borderId="5" xfId="0" applyFont="1" applyFill="1" applyBorder="1"/>
    <xf numFmtId="0" fontId="2" fillId="4" borderId="5" xfId="0" applyFont="1" applyFill="1" applyBorder="1" applyAlignment="1">
      <alignment horizontal="center"/>
    </xf>
    <xf numFmtId="0" fontId="3" fillId="4" borderId="5" xfId="0" applyFont="1" applyFill="1" applyBorder="1"/>
    <xf numFmtId="0" fontId="1" fillId="4" borderId="5" xfId="0" applyFont="1" applyFill="1" applyBorder="1"/>
    <xf numFmtId="0" fontId="3" fillId="0" borderId="0" xfId="0" applyFont="1"/>
    <xf numFmtId="0" fontId="3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center"/>
    </xf>
    <xf numFmtId="0" fontId="1" fillId="5" borderId="5" xfId="0" applyFont="1" applyFill="1" applyBorder="1"/>
    <xf numFmtId="0" fontId="0" fillId="6" borderId="1" xfId="0" applyFill="1" applyBorder="1"/>
    <xf numFmtId="0" fontId="2" fillId="6" borderId="2" xfId="0" applyFont="1" applyFill="1" applyBorder="1"/>
    <xf numFmtId="0" fontId="2" fillId="6" borderId="3" xfId="0" applyFont="1" applyFill="1" applyBorder="1" applyAlignment="1">
      <alignment horizontal="center"/>
    </xf>
    <xf numFmtId="0" fontId="0" fillId="6" borderId="4" xfId="0" applyFill="1" applyBorder="1"/>
    <xf numFmtId="0" fontId="3" fillId="6" borderId="4" xfId="0" applyFont="1" applyFill="1" applyBorder="1"/>
    <xf numFmtId="0" fontId="3" fillId="6" borderId="8" xfId="0" applyFont="1" applyFill="1" applyBorder="1"/>
    <xf numFmtId="0" fontId="1" fillId="6" borderId="8" xfId="0" applyFont="1" applyFill="1" applyBorder="1"/>
    <xf numFmtId="0" fontId="0" fillId="6" borderId="8" xfId="0" applyFill="1" applyBorder="1"/>
    <xf numFmtId="0" fontId="1" fillId="6" borderId="6" xfId="0" applyFont="1" applyFill="1" applyBorder="1"/>
    <xf numFmtId="0" fontId="1" fillId="6" borderId="4" xfId="0" applyFont="1" applyFill="1" applyBorder="1"/>
    <xf numFmtId="0" fontId="1" fillId="6" borderId="11" xfId="0" applyFont="1" applyFill="1" applyBorder="1"/>
    <xf numFmtId="0" fontId="3" fillId="7" borderId="5" xfId="0" applyFont="1" applyFill="1" applyBorder="1"/>
    <xf numFmtId="0" fontId="2" fillId="7" borderId="5" xfId="0" applyFont="1" applyFill="1" applyBorder="1"/>
    <xf numFmtId="0" fontId="2" fillId="7" borderId="5" xfId="0" applyFont="1" applyFill="1" applyBorder="1" applyAlignment="1">
      <alignment horizontal="center"/>
    </xf>
    <xf numFmtId="0" fontId="1" fillId="7" borderId="5" xfId="0" applyFont="1" applyFill="1" applyBorder="1"/>
    <xf numFmtId="0" fontId="0" fillId="7" borderId="5" xfId="0" applyFill="1" applyBorder="1"/>
    <xf numFmtId="0" fontId="0" fillId="8" borderId="5" xfId="0" applyFill="1" applyBorder="1"/>
    <xf numFmtId="0" fontId="1" fillId="8" borderId="5" xfId="0" applyFont="1" applyFill="1" applyBorder="1"/>
    <xf numFmtId="0" fontId="2" fillId="8" borderId="5" xfId="0" applyFont="1" applyFill="1" applyBorder="1"/>
    <xf numFmtId="0" fontId="2" fillId="8" borderId="5" xfId="0" applyFont="1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6" borderId="22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6" borderId="20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0" fillId="8" borderId="5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6CC"/>
      <color rgb="FFFF00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02"/>
  <sheetViews>
    <sheetView tabSelected="1" zoomScale="90" zoomScaleNormal="90" workbookViewId="0">
      <selection activeCell="D15" sqref="D15"/>
    </sheetView>
  </sheetViews>
  <sheetFormatPr baseColWidth="10" defaultColWidth="9.140625" defaultRowHeight="12.75" x14ac:dyDescent="0.2"/>
  <cols>
    <col min="1" max="1" width="23.7109375" customWidth="1"/>
    <col min="2" max="3" width="11.7109375" customWidth="1"/>
    <col min="4" max="4" width="11.5703125" customWidth="1"/>
    <col min="5" max="9" width="11.7109375" customWidth="1"/>
    <col min="10" max="10" width="11.5703125" customWidth="1"/>
    <col min="11" max="11" width="12.28515625" customWidth="1"/>
    <col min="12" max="12" width="11.7109375" customWidth="1"/>
    <col min="13" max="253" width="11.42578125" customWidth="1"/>
  </cols>
  <sheetData>
    <row r="2" spans="1:13" ht="18.75" x14ac:dyDescent="0.4">
      <c r="A2" s="4" t="s">
        <v>31</v>
      </c>
      <c r="B2" s="5"/>
      <c r="C2" s="5"/>
    </row>
    <row r="3" spans="1:13" ht="13.5" thickBot="1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3"/>
    </row>
    <row r="4" spans="1:13" ht="13.5" thickBot="1" x14ac:dyDescent="0.25">
      <c r="A4" s="17" t="s">
        <v>15</v>
      </c>
      <c r="B4" s="18" t="s">
        <v>0</v>
      </c>
      <c r="C4" s="18" t="s">
        <v>1</v>
      </c>
      <c r="D4" s="18" t="s">
        <v>2</v>
      </c>
      <c r="E4" s="18" t="s">
        <v>3</v>
      </c>
      <c r="F4" s="18" t="s">
        <v>4</v>
      </c>
      <c r="G4" s="18" t="s">
        <v>5</v>
      </c>
      <c r="H4" s="18" t="s">
        <v>6</v>
      </c>
      <c r="I4" s="18" t="s">
        <v>7</v>
      </c>
      <c r="J4" s="18" t="s">
        <v>8</v>
      </c>
      <c r="K4" s="18" t="s">
        <v>9</v>
      </c>
      <c r="L4" s="19" t="s">
        <v>10</v>
      </c>
      <c r="M4" s="6" t="s">
        <v>17</v>
      </c>
    </row>
    <row r="5" spans="1:13" x14ac:dyDescent="0.2">
      <c r="A5" s="26" t="s">
        <v>13</v>
      </c>
      <c r="B5" s="37">
        <v>12</v>
      </c>
      <c r="C5" s="37"/>
      <c r="D5" s="37"/>
      <c r="E5" s="37"/>
      <c r="F5" s="37"/>
      <c r="G5" s="37"/>
      <c r="H5" s="37"/>
      <c r="I5" s="37"/>
      <c r="J5" s="37"/>
      <c r="K5" s="37"/>
      <c r="L5" s="38">
        <f t="shared" ref="L5:L27" si="0">SUM(B5:K5)</f>
        <v>12</v>
      </c>
      <c r="M5" s="39">
        <f t="shared" ref="M5:M27" si="1">IF(COUNTA(B5:K5)&gt;6,LARGE((B5:K5),6)+LARGE((B5:K5),5)+LARGE((B5:K5),4)+LARGE((B5:K5),3)+LARGE((B5:K5),2)+LARGE((B5:K5),1),SUM(B5:K5))</f>
        <v>12</v>
      </c>
    </row>
    <row r="6" spans="1:13" x14ac:dyDescent="0.2">
      <c r="A6" s="26" t="s">
        <v>16</v>
      </c>
      <c r="B6" s="37">
        <v>9</v>
      </c>
      <c r="C6" s="37"/>
      <c r="D6" s="37"/>
      <c r="E6" s="37"/>
      <c r="F6" s="37"/>
      <c r="G6" s="37"/>
      <c r="H6" s="37"/>
      <c r="I6" s="37"/>
      <c r="J6" s="37"/>
      <c r="K6" s="37"/>
      <c r="L6" s="38">
        <f t="shared" si="0"/>
        <v>9</v>
      </c>
      <c r="M6" s="40">
        <f t="shared" si="1"/>
        <v>9</v>
      </c>
    </row>
    <row r="7" spans="1:13" x14ac:dyDescent="0.2">
      <c r="A7" s="26" t="s">
        <v>34</v>
      </c>
      <c r="B7" s="37">
        <v>8</v>
      </c>
      <c r="C7" s="37"/>
      <c r="D7" s="37"/>
      <c r="E7" s="37"/>
      <c r="F7" s="37"/>
      <c r="G7" s="37"/>
      <c r="H7" s="37"/>
      <c r="I7" s="37"/>
      <c r="J7" s="37"/>
      <c r="K7" s="37"/>
      <c r="L7" s="38">
        <f t="shared" si="0"/>
        <v>8</v>
      </c>
      <c r="M7" s="40">
        <f t="shared" si="1"/>
        <v>8</v>
      </c>
    </row>
    <row r="8" spans="1:13" x14ac:dyDescent="0.2">
      <c r="A8" s="20" t="s">
        <v>12</v>
      </c>
      <c r="B8" s="37">
        <v>7</v>
      </c>
      <c r="C8" s="37"/>
      <c r="D8" s="37"/>
      <c r="E8" s="37"/>
      <c r="F8" s="37"/>
      <c r="G8" s="37"/>
      <c r="H8" s="37"/>
      <c r="I8" s="37"/>
      <c r="J8" s="37"/>
      <c r="K8" s="37"/>
      <c r="L8" s="38">
        <f t="shared" si="0"/>
        <v>7</v>
      </c>
      <c r="M8" s="40">
        <f t="shared" si="1"/>
        <v>7</v>
      </c>
    </row>
    <row r="9" spans="1:13" x14ac:dyDescent="0.2">
      <c r="A9" s="27" t="s">
        <v>47</v>
      </c>
      <c r="B9" s="41">
        <v>6</v>
      </c>
      <c r="C9" s="41"/>
      <c r="D9" s="41"/>
      <c r="E9" s="41"/>
      <c r="F9" s="41"/>
      <c r="G9" s="41"/>
      <c r="H9" s="41"/>
      <c r="I9" s="41"/>
      <c r="J9" s="41"/>
      <c r="K9" s="41"/>
      <c r="L9" s="38">
        <f t="shared" si="0"/>
        <v>6</v>
      </c>
      <c r="M9" s="40">
        <f t="shared" si="1"/>
        <v>6</v>
      </c>
    </row>
    <row r="10" spans="1:13" x14ac:dyDescent="0.2">
      <c r="A10" s="26" t="s">
        <v>48</v>
      </c>
      <c r="B10" s="37">
        <v>5</v>
      </c>
      <c r="C10" s="37"/>
      <c r="D10" s="37"/>
      <c r="E10" s="37"/>
      <c r="F10" s="37"/>
      <c r="G10" s="37"/>
      <c r="H10" s="37"/>
      <c r="I10" s="37"/>
      <c r="J10" s="37"/>
      <c r="K10" s="37"/>
      <c r="L10" s="38">
        <f t="shared" si="0"/>
        <v>5</v>
      </c>
      <c r="M10" s="40">
        <f t="shared" si="1"/>
        <v>5</v>
      </c>
    </row>
    <row r="11" spans="1:13" x14ac:dyDescent="0.2">
      <c r="A11" s="26" t="s">
        <v>49</v>
      </c>
      <c r="B11" s="37">
        <v>4</v>
      </c>
      <c r="C11" s="37"/>
      <c r="D11" s="37"/>
      <c r="E11" s="37"/>
      <c r="F11" s="37"/>
      <c r="G11" s="37"/>
      <c r="H11" s="37"/>
      <c r="I11" s="37"/>
      <c r="J11" s="37"/>
      <c r="K11" s="37"/>
      <c r="L11" s="38">
        <f t="shared" si="0"/>
        <v>4</v>
      </c>
      <c r="M11" s="40">
        <f t="shared" si="1"/>
        <v>4</v>
      </c>
    </row>
    <row r="12" spans="1:13" ht="13.5" thickBot="1" x14ac:dyDescent="0.25">
      <c r="A12" s="25" t="s">
        <v>26</v>
      </c>
      <c r="B12" s="42">
        <v>3</v>
      </c>
      <c r="C12" s="42"/>
      <c r="D12" s="42"/>
      <c r="E12" s="42"/>
      <c r="F12" s="42"/>
      <c r="G12" s="42"/>
      <c r="H12" s="42"/>
      <c r="I12" s="42"/>
      <c r="J12" s="42"/>
      <c r="K12" s="42"/>
      <c r="L12" s="43">
        <f t="shared" si="0"/>
        <v>3</v>
      </c>
      <c r="M12" s="44">
        <f t="shared" si="1"/>
        <v>3</v>
      </c>
    </row>
    <row r="13" spans="1:13" x14ac:dyDescent="0.2">
      <c r="A13" s="27" t="s">
        <v>30</v>
      </c>
      <c r="B13" s="41">
        <v>2</v>
      </c>
      <c r="C13" s="41"/>
      <c r="D13" s="41"/>
      <c r="E13" s="41"/>
      <c r="F13" s="41"/>
      <c r="G13" s="41"/>
      <c r="H13" s="41"/>
      <c r="I13" s="41"/>
      <c r="J13" s="41"/>
      <c r="K13" s="41"/>
      <c r="L13" s="45">
        <f t="shared" si="0"/>
        <v>2</v>
      </c>
      <c r="M13" s="46">
        <f t="shared" si="1"/>
        <v>2</v>
      </c>
    </row>
    <row r="14" spans="1:13" x14ac:dyDescent="0.2">
      <c r="A14" s="26" t="s">
        <v>33</v>
      </c>
      <c r="B14" s="37">
        <v>1</v>
      </c>
      <c r="C14" s="37"/>
      <c r="D14" s="37"/>
      <c r="E14" s="37"/>
      <c r="F14" s="37"/>
      <c r="G14" s="37"/>
      <c r="H14" s="37"/>
      <c r="I14" s="37"/>
      <c r="J14" s="37"/>
      <c r="K14" s="37"/>
      <c r="L14" s="38">
        <f t="shared" si="0"/>
        <v>1</v>
      </c>
      <c r="M14" s="40">
        <f t="shared" si="1"/>
        <v>1</v>
      </c>
    </row>
    <row r="15" spans="1:13" x14ac:dyDescent="0.2">
      <c r="A15" s="20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8">
        <f t="shared" si="0"/>
        <v>0</v>
      </c>
      <c r="M15" s="40">
        <f t="shared" si="1"/>
        <v>0</v>
      </c>
    </row>
    <row r="16" spans="1:13" x14ac:dyDescent="0.2">
      <c r="A16" s="21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8">
        <f t="shared" si="0"/>
        <v>0</v>
      </c>
      <c r="M16" s="40">
        <f t="shared" si="1"/>
        <v>0</v>
      </c>
    </row>
    <row r="17" spans="1:13" x14ac:dyDescent="0.2">
      <c r="A17" s="20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8">
        <f t="shared" si="0"/>
        <v>0</v>
      </c>
      <c r="M17" s="40">
        <f t="shared" si="1"/>
        <v>0</v>
      </c>
    </row>
    <row r="18" spans="1:13" x14ac:dyDescent="0.2">
      <c r="A18" s="21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8">
        <f t="shared" si="0"/>
        <v>0</v>
      </c>
      <c r="M18" s="40">
        <f t="shared" si="1"/>
        <v>0</v>
      </c>
    </row>
    <row r="19" spans="1:13" x14ac:dyDescent="0.2">
      <c r="A19" s="22"/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38">
        <f t="shared" si="0"/>
        <v>0</v>
      </c>
      <c r="M19" s="40">
        <f t="shared" si="1"/>
        <v>0</v>
      </c>
    </row>
    <row r="20" spans="1:13" x14ac:dyDescent="0.2">
      <c r="A20" s="24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38">
        <f t="shared" si="0"/>
        <v>0</v>
      </c>
      <c r="M20" s="40">
        <f t="shared" si="1"/>
        <v>0</v>
      </c>
    </row>
    <row r="21" spans="1:13" x14ac:dyDescent="0.2">
      <c r="A21" s="22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38">
        <f t="shared" si="0"/>
        <v>0</v>
      </c>
      <c r="M21" s="40">
        <f t="shared" si="1"/>
        <v>0</v>
      </c>
    </row>
    <row r="22" spans="1:13" x14ac:dyDescent="0.2">
      <c r="A22" s="23"/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38">
        <f t="shared" si="0"/>
        <v>0</v>
      </c>
      <c r="M22" s="40">
        <f t="shared" si="1"/>
        <v>0</v>
      </c>
    </row>
    <row r="23" spans="1:13" x14ac:dyDescent="0.2">
      <c r="A23" s="24"/>
      <c r="B23" s="47"/>
      <c r="C23" s="47"/>
      <c r="D23" s="47"/>
      <c r="E23" s="47"/>
      <c r="F23" s="47"/>
      <c r="G23" s="47"/>
      <c r="H23" s="47"/>
      <c r="I23" s="47"/>
      <c r="J23" s="48"/>
      <c r="K23" s="47"/>
      <c r="L23" s="38">
        <f t="shared" si="0"/>
        <v>0</v>
      </c>
      <c r="M23" s="40">
        <f t="shared" si="1"/>
        <v>0</v>
      </c>
    </row>
    <row r="24" spans="1:13" x14ac:dyDescent="0.2">
      <c r="A24" s="22"/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38">
        <f t="shared" si="0"/>
        <v>0</v>
      </c>
      <c r="M24" s="40">
        <f t="shared" si="1"/>
        <v>0</v>
      </c>
    </row>
    <row r="25" spans="1:13" x14ac:dyDescent="0.2">
      <c r="A25" s="24"/>
      <c r="B25" s="47"/>
      <c r="C25" s="47"/>
      <c r="D25" s="47"/>
      <c r="E25" s="47"/>
      <c r="F25" s="47"/>
      <c r="G25" s="47"/>
      <c r="H25" s="47"/>
      <c r="I25" s="47"/>
      <c r="J25" s="48"/>
      <c r="K25" s="47"/>
      <c r="L25" s="38">
        <f t="shared" si="0"/>
        <v>0</v>
      </c>
      <c r="M25" s="40">
        <f t="shared" si="1"/>
        <v>0</v>
      </c>
    </row>
    <row r="26" spans="1:13" x14ac:dyDescent="0.2">
      <c r="A26" s="23"/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38">
        <f t="shared" si="0"/>
        <v>0</v>
      </c>
      <c r="M26" s="40">
        <f t="shared" si="1"/>
        <v>0</v>
      </c>
    </row>
    <row r="27" spans="1:13" ht="13.5" thickBot="1" x14ac:dyDescent="0.25">
      <c r="A27" s="25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38">
        <f t="shared" si="0"/>
        <v>0</v>
      </c>
      <c r="M27" s="40">
        <f t="shared" si="1"/>
        <v>0</v>
      </c>
    </row>
    <row r="30" spans="1:13" x14ac:dyDescent="0.2">
      <c r="A30" s="7" t="s">
        <v>20</v>
      </c>
      <c r="B30" s="8" t="s">
        <v>0</v>
      </c>
      <c r="C30" s="8" t="s">
        <v>1</v>
      </c>
      <c r="D30" s="8" t="s">
        <v>2</v>
      </c>
      <c r="E30" s="8" t="s">
        <v>3</v>
      </c>
      <c r="F30" s="8" t="s">
        <v>4</v>
      </c>
      <c r="G30" s="8" t="s">
        <v>5</v>
      </c>
      <c r="H30" s="8" t="s">
        <v>6</v>
      </c>
      <c r="I30" s="8" t="s">
        <v>7</v>
      </c>
      <c r="J30" s="8" t="s">
        <v>8</v>
      </c>
      <c r="K30" s="8" t="s">
        <v>9</v>
      </c>
      <c r="L30" s="9" t="s">
        <v>10</v>
      </c>
    </row>
    <row r="31" spans="1:13" x14ac:dyDescent="0.2">
      <c r="A31" s="10" t="s">
        <v>16</v>
      </c>
      <c r="B31" s="49">
        <v>12</v>
      </c>
      <c r="C31" s="49"/>
      <c r="D31" s="49"/>
      <c r="E31" s="49"/>
      <c r="F31" s="49"/>
      <c r="G31" s="49"/>
      <c r="H31" s="49"/>
      <c r="I31" s="49"/>
      <c r="J31" s="49"/>
      <c r="K31" s="49"/>
      <c r="L31" s="49">
        <f t="shared" ref="L31:L58" si="2">SUM(B31:K31)</f>
        <v>12</v>
      </c>
    </row>
    <row r="32" spans="1:13" x14ac:dyDescent="0.2">
      <c r="A32" s="11" t="s">
        <v>48</v>
      </c>
      <c r="B32" s="49">
        <v>12</v>
      </c>
      <c r="C32" s="49"/>
      <c r="D32" s="49"/>
      <c r="E32" s="49"/>
      <c r="F32" s="49"/>
      <c r="G32" s="49"/>
      <c r="H32" s="49"/>
      <c r="I32" s="49"/>
      <c r="J32" s="49"/>
      <c r="K32" s="49"/>
      <c r="L32" s="49">
        <f t="shared" si="2"/>
        <v>12</v>
      </c>
    </row>
    <row r="33" spans="1:12" x14ac:dyDescent="0.2">
      <c r="A33" s="10" t="s">
        <v>12</v>
      </c>
      <c r="B33" s="49">
        <v>11</v>
      </c>
      <c r="C33" s="49"/>
      <c r="D33" s="49"/>
      <c r="E33" s="49"/>
      <c r="F33" s="49"/>
      <c r="G33" s="49"/>
      <c r="H33" s="49"/>
      <c r="I33" s="49"/>
      <c r="J33" s="49"/>
      <c r="K33" s="49"/>
      <c r="L33" s="49">
        <f t="shared" si="2"/>
        <v>11</v>
      </c>
    </row>
    <row r="34" spans="1:12" x14ac:dyDescent="0.2">
      <c r="A34" s="10" t="s">
        <v>13</v>
      </c>
      <c r="B34" s="49">
        <v>10</v>
      </c>
      <c r="C34" s="49"/>
      <c r="D34" s="49"/>
      <c r="E34" s="49"/>
      <c r="F34" s="49"/>
      <c r="G34" s="49"/>
      <c r="H34" s="49"/>
      <c r="I34" s="49"/>
      <c r="J34" s="49"/>
      <c r="K34" s="49"/>
      <c r="L34" s="49">
        <f t="shared" si="2"/>
        <v>10</v>
      </c>
    </row>
    <row r="35" spans="1:12" x14ac:dyDescent="0.2">
      <c r="A35" s="11" t="s">
        <v>47</v>
      </c>
      <c r="B35" s="49">
        <v>10</v>
      </c>
      <c r="C35" s="49"/>
      <c r="D35" s="49"/>
      <c r="E35" s="49"/>
      <c r="F35" s="49"/>
      <c r="G35" s="49"/>
      <c r="H35" s="49"/>
      <c r="I35" s="49"/>
      <c r="J35" s="49"/>
      <c r="K35" s="49"/>
      <c r="L35" s="49">
        <f t="shared" si="2"/>
        <v>10</v>
      </c>
    </row>
    <row r="36" spans="1:12" x14ac:dyDescent="0.2">
      <c r="A36" s="11" t="s">
        <v>34</v>
      </c>
      <c r="B36" s="49">
        <v>9</v>
      </c>
      <c r="C36" s="49"/>
      <c r="D36" s="49"/>
      <c r="E36" s="49"/>
      <c r="F36" s="49"/>
      <c r="G36" s="49"/>
      <c r="H36" s="49"/>
      <c r="I36" s="49"/>
      <c r="J36" s="49"/>
      <c r="K36" s="49"/>
      <c r="L36" s="49">
        <f t="shared" si="2"/>
        <v>9</v>
      </c>
    </row>
    <row r="37" spans="1:12" x14ac:dyDescent="0.2">
      <c r="A37" s="11" t="s">
        <v>23</v>
      </c>
      <c r="B37" s="49">
        <v>9</v>
      </c>
      <c r="C37" s="49"/>
      <c r="D37" s="49"/>
      <c r="E37" s="49"/>
      <c r="F37" s="49"/>
      <c r="G37" s="49"/>
      <c r="H37" s="49"/>
      <c r="I37" s="49"/>
      <c r="J37" s="49"/>
      <c r="K37" s="49"/>
      <c r="L37" s="49">
        <f t="shared" si="2"/>
        <v>9</v>
      </c>
    </row>
    <row r="38" spans="1:12" x14ac:dyDescent="0.2">
      <c r="A38" s="11" t="s">
        <v>27</v>
      </c>
      <c r="B38" s="49">
        <v>8</v>
      </c>
      <c r="C38" s="49"/>
      <c r="D38" s="49"/>
      <c r="E38" s="49"/>
      <c r="F38" s="49"/>
      <c r="G38" s="49"/>
      <c r="H38" s="49"/>
      <c r="I38" s="49"/>
      <c r="J38" s="49"/>
      <c r="K38" s="49"/>
      <c r="L38" s="49">
        <f t="shared" si="2"/>
        <v>8</v>
      </c>
    </row>
    <row r="39" spans="1:12" x14ac:dyDescent="0.2">
      <c r="A39" s="7" t="s">
        <v>19</v>
      </c>
      <c r="B39" s="49">
        <v>7</v>
      </c>
      <c r="C39" s="49"/>
      <c r="D39" s="49"/>
      <c r="E39" s="49"/>
      <c r="F39" s="49"/>
      <c r="G39" s="49"/>
      <c r="H39" s="49"/>
      <c r="I39" s="49"/>
      <c r="J39" s="49"/>
      <c r="K39" s="49"/>
      <c r="L39" s="49">
        <f t="shared" si="2"/>
        <v>7</v>
      </c>
    </row>
    <row r="40" spans="1:12" x14ac:dyDescent="0.2">
      <c r="A40" s="11" t="s">
        <v>52</v>
      </c>
      <c r="B40" s="49">
        <v>7</v>
      </c>
      <c r="C40" s="49"/>
      <c r="D40" s="49"/>
      <c r="E40" s="49"/>
      <c r="F40" s="49"/>
      <c r="G40" s="49"/>
      <c r="H40" s="49"/>
      <c r="I40" s="49"/>
      <c r="J40" s="49"/>
      <c r="K40" s="49"/>
      <c r="L40" s="49">
        <f t="shared" si="2"/>
        <v>7</v>
      </c>
    </row>
    <row r="41" spans="1:12" x14ac:dyDescent="0.2">
      <c r="A41" s="11" t="s">
        <v>26</v>
      </c>
      <c r="B41" s="49">
        <v>6</v>
      </c>
      <c r="C41" s="49"/>
      <c r="D41" s="49"/>
      <c r="E41" s="49"/>
      <c r="F41" s="49"/>
      <c r="G41" s="49"/>
      <c r="H41" s="49"/>
      <c r="I41" s="49"/>
      <c r="J41" s="49"/>
      <c r="K41" s="49"/>
      <c r="L41" s="49">
        <f t="shared" si="2"/>
        <v>6</v>
      </c>
    </row>
    <row r="42" spans="1:12" x14ac:dyDescent="0.2">
      <c r="A42" s="11" t="s">
        <v>56</v>
      </c>
      <c r="B42" s="49">
        <v>5</v>
      </c>
      <c r="C42" s="49"/>
      <c r="D42" s="49"/>
      <c r="E42" s="49"/>
      <c r="F42" s="49"/>
      <c r="G42" s="49"/>
      <c r="H42" s="49"/>
      <c r="I42" s="49"/>
      <c r="J42" s="49"/>
      <c r="K42" s="49"/>
      <c r="L42" s="49">
        <f t="shared" si="2"/>
        <v>5</v>
      </c>
    </row>
    <row r="43" spans="1:12" x14ac:dyDescent="0.2">
      <c r="A43" s="11" t="s">
        <v>51</v>
      </c>
      <c r="B43" s="49">
        <v>5</v>
      </c>
      <c r="C43" s="49"/>
      <c r="D43" s="49"/>
      <c r="E43" s="49"/>
      <c r="F43" s="49"/>
      <c r="G43" s="49"/>
      <c r="H43" s="49"/>
      <c r="I43" s="49"/>
      <c r="J43" s="49"/>
      <c r="K43" s="49"/>
      <c r="L43" s="49">
        <f t="shared" si="2"/>
        <v>5</v>
      </c>
    </row>
    <row r="44" spans="1:12" x14ac:dyDescent="0.2">
      <c r="A44" s="11" t="s">
        <v>49</v>
      </c>
      <c r="B44" s="49">
        <v>5</v>
      </c>
      <c r="C44" s="49"/>
      <c r="D44" s="49"/>
      <c r="E44" s="49"/>
      <c r="F44" s="49"/>
      <c r="G44" s="49"/>
      <c r="H44" s="49"/>
      <c r="I44" s="49"/>
      <c r="J44" s="49"/>
      <c r="K44" s="49"/>
      <c r="L44" s="49">
        <f t="shared" si="2"/>
        <v>5</v>
      </c>
    </row>
    <row r="45" spans="1:12" x14ac:dyDescent="0.2">
      <c r="A45" s="11" t="s">
        <v>54</v>
      </c>
      <c r="B45" s="49">
        <v>4</v>
      </c>
      <c r="C45" s="49"/>
      <c r="D45" s="49"/>
      <c r="E45" s="49"/>
      <c r="F45" s="49"/>
      <c r="G45" s="49"/>
      <c r="H45" s="49"/>
      <c r="I45" s="49"/>
      <c r="J45" s="49"/>
      <c r="K45" s="49"/>
      <c r="L45" s="49">
        <f t="shared" si="2"/>
        <v>4</v>
      </c>
    </row>
    <row r="46" spans="1:12" x14ac:dyDescent="0.2">
      <c r="A46" s="11" t="s">
        <v>32</v>
      </c>
      <c r="B46" s="49">
        <v>4</v>
      </c>
      <c r="C46" s="49"/>
      <c r="D46" s="49"/>
      <c r="E46" s="49"/>
      <c r="F46" s="49"/>
      <c r="G46" s="49"/>
      <c r="H46" s="49"/>
      <c r="I46" s="49"/>
      <c r="J46" s="49"/>
      <c r="K46" s="49"/>
      <c r="L46" s="49">
        <f t="shared" si="2"/>
        <v>4</v>
      </c>
    </row>
    <row r="47" spans="1:12" x14ac:dyDescent="0.2">
      <c r="A47" s="7" t="s">
        <v>33</v>
      </c>
      <c r="B47" s="49">
        <v>4</v>
      </c>
      <c r="C47" s="49"/>
      <c r="D47" s="49"/>
      <c r="E47" s="49"/>
      <c r="F47" s="49"/>
      <c r="G47" s="49"/>
      <c r="H47" s="49"/>
      <c r="I47" s="49"/>
      <c r="J47" s="49"/>
      <c r="K47" s="49"/>
      <c r="L47" s="49">
        <f t="shared" si="2"/>
        <v>4</v>
      </c>
    </row>
    <row r="48" spans="1:12" x14ac:dyDescent="0.2">
      <c r="A48" s="10" t="s">
        <v>11</v>
      </c>
      <c r="B48" s="49">
        <v>3</v>
      </c>
      <c r="C48" s="49"/>
      <c r="D48" s="49"/>
      <c r="E48" s="49"/>
      <c r="F48" s="49"/>
      <c r="G48" s="49"/>
      <c r="H48" s="49"/>
      <c r="I48" s="49"/>
      <c r="J48" s="49"/>
      <c r="K48" s="49"/>
      <c r="L48" s="49">
        <f t="shared" si="2"/>
        <v>3</v>
      </c>
    </row>
    <row r="49" spans="1:12" x14ac:dyDescent="0.2">
      <c r="A49" s="11" t="s">
        <v>53</v>
      </c>
      <c r="B49" s="49">
        <v>3</v>
      </c>
      <c r="C49" s="49"/>
      <c r="D49" s="49"/>
      <c r="E49" s="49"/>
      <c r="F49" s="49"/>
      <c r="G49" s="49"/>
      <c r="H49" s="49"/>
      <c r="I49" s="49"/>
      <c r="J49" s="49"/>
      <c r="K49" s="49"/>
      <c r="L49" s="49">
        <f t="shared" si="2"/>
        <v>3</v>
      </c>
    </row>
    <row r="50" spans="1:12" x14ac:dyDescent="0.2">
      <c r="A50" s="11" t="s">
        <v>30</v>
      </c>
      <c r="B50" s="49">
        <v>3</v>
      </c>
      <c r="C50" s="49"/>
      <c r="D50" s="49"/>
      <c r="E50" s="49"/>
      <c r="F50" s="49"/>
      <c r="G50" s="49"/>
      <c r="H50" s="49"/>
      <c r="I50" s="49"/>
      <c r="J50" s="49"/>
      <c r="K50" s="49"/>
      <c r="L50" s="49">
        <f t="shared" si="2"/>
        <v>3</v>
      </c>
    </row>
    <row r="51" spans="1:12" x14ac:dyDescent="0.2">
      <c r="A51" s="11" t="s">
        <v>35</v>
      </c>
      <c r="B51" s="49">
        <v>3</v>
      </c>
      <c r="C51" s="49"/>
      <c r="D51" s="49"/>
      <c r="E51" s="49"/>
      <c r="F51" s="49"/>
      <c r="G51" s="49"/>
      <c r="H51" s="49"/>
      <c r="I51" s="49"/>
      <c r="J51" s="49"/>
      <c r="K51" s="49"/>
      <c r="L51" s="49">
        <f t="shared" si="2"/>
        <v>3</v>
      </c>
    </row>
    <row r="52" spans="1:12" x14ac:dyDescent="0.2">
      <c r="A52" s="11" t="s">
        <v>57</v>
      </c>
      <c r="B52" s="49">
        <v>3</v>
      </c>
      <c r="C52" s="49"/>
      <c r="D52" s="49"/>
      <c r="E52" s="49"/>
      <c r="F52" s="49"/>
      <c r="G52" s="49"/>
      <c r="H52" s="49"/>
      <c r="I52" s="49"/>
      <c r="J52" s="49"/>
      <c r="K52" s="49"/>
      <c r="L52" s="49">
        <f t="shared" si="2"/>
        <v>3</v>
      </c>
    </row>
    <row r="53" spans="1:12" x14ac:dyDescent="0.2">
      <c r="A53" s="10" t="s">
        <v>14</v>
      </c>
      <c r="B53" s="49">
        <v>2</v>
      </c>
      <c r="C53" s="49"/>
      <c r="D53" s="49"/>
      <c r="E53" s="49"/>
      <c r="F53" s="49"/>
      <c r="G53" s="49"/>
      <c r="H53" s="49"/>
      <c r="I53" s="49"/>
      <c r="J53" s="49"/>
      <c r="K53" s="49"/>
      <c r="L53" s="49">
        <f t="shared" si="2"/>
        <v>2</v>
      </c>
    </row>
    <row r="54" spans="1:12" x14ac:dyDescent="0.2">
      <c r="A54" s="7" t="s">
        <v>18</v>
      </c>
      <c r="B54" s="49">
        <v>2</v>
      </c>
      <c r="C54" s="49"/>
      <c r="D54" s="49"/>
      <c r="E54" s="49"/>
      <c r="F54" s="49"/>
      <c r="G54" s="49"/>
      <c r="H54" s="49"/>
      <c r="I54" s="49"/>
      <c r="J54" s="50"/>
      <c r="K54" s="49"/>
      <c r="L54" s="49">
        <f t="shared" si="2"/>
        <v>2</v>
      </c>
    </row>
    <row r="55" spans="1:12" x14ac:dyDescent="0.2">
      <c r="A55" s="11" t="s">
        <v>50</v>
      </c>
      <c r="B55" s="49">
        <v>2</v>
      </c>
      <c r="C55" s="49"/>
      <c r="D55" s="49"/>
      <c r="E55" s="49"/>
      <c r="F55" s="49"/>
      <c r="G55" s="49"/>
      <c r="H55" s="49"/>
      <c r="I55" s="49"/>
      <c r="J55" s="49"/>
      <c r="K55" s="49"/>
      <c r="L55" s="49">
        <f t="shared" si="2"/>
        <v>2</v>
      </c>
    </row>
    <row r="56" spans="1:12" x14ac:dyDescent="0.2">
      <c r="A56" s="11" t="s">
        <v>55</v>
      </c>
      <c r="B56" s="49">
        <v>1</v>
      </c>
      <c r="C56" s="49"/>
      <c r="D56" s="49"/>
      <c r="E56" s="49"/>
      <c r="F56" s="49"/>
      <c r="G56" s="49"/>
      <c r="H56" s="49"/>
      <c r="I56" s="49"/>
      <c r="J56" s="49"/>
      <c r="K56" s="49"/>
      <c r="L56" s="49">
        <f t="shared" si="2"/>
        <v>1</v>
      </c>
    </row>
    <row r="57" spans="1:12" x14ac:dyDescent="0.2">
      <c r="A57" s="11" t="s">
        <v>58</v>
      </c>
      <c r="B57" s="49">
        <v>1</v>
      </c>
      <c r="C57" s="49"/>
      <c r="D57" s="49"/>
      <c r="E57" s="49"/>
      <c r="F57" s="49"/>
      <c r="G57" s="49"/>
      <c r="H57" s="49"/>
      <c r="I57" s="49"/>
      <c r="J57" s="49"/>
      <c r="K57" s="49"/>
      <c r="L57" s="49">
        <f t="shared" si="2"/>
        <v>1</v>
      </c>
    </row>
    <row r="58" spans="1:12" x14ac:dyDescent="0.2">
      <c r="A58" s="11" t="s">
        <v>59</v>
      </c>
      <c r="B58" s="49">
        <v>1</v>
      </c>
      <c r="C58" s="49"/>
      <c r="D58" s="49"/>
      <c r="E58" s="49"/>
      <c r="F58" s="49"/>
      <c r="G58" s="49"/>
      <c r="H58" s="49"/>
      <c r="I58" s="49"/>
      <c r="J58" s="49"/>
      <c r="K58" s="49"/>
      <c r="L58" s="49">
        <f t="shared" si="2"/>
        <v>1</v>
      </c>
    </row>
    <row r="61" spans="1:12" x14ac:dyDescent="0.2">
      <c r="A61" s="28" t="s">
        <v>21</v>
      </c>
      <c r="B61" s="29" t="s">
        <v>0</v>
      </c>
      <c r="C61" s="29" t="s">
        <v>1</v>
      </c>
      <c r="D61" s="29" t="s">
        <v>2</v>
      </c>
      <c r="E61" s="29" t="s">
        <v>3</v>
      </c>
      <c r="F61" s="29" t="s">
        <v>4</v>
      </c>
      <c r="G61" s="29" t="s">
        <v>5</v>
      </c>
      <c r="H61" s="29" t="s">
        <v>6</v>
      </c>
      <c r="I61" s="29" t="s">
        <v>7</v>
      </c>
      <c r="J61" s="29" t="s">
        <v>8</v>
      </c>
      <c r="K61" s="29" t="s">
        <v>9</v>
      </c>
      <c r="L61" s="30" t="s">
        <v>10</v>
      </c>
    </row>
    <row r="62" spans="1:12" x14ac:dyDescent="0.2">
      <c r="A62" s="31" t="s">
        <v>34</v>
      </c>
      <c r="B62" s="51">
        <v>5</v>
      </c>
      <c r="C62" s="51"/>
      <c r="D62" s="51"/>
      <c r="E62" s="51"/>
      <c r="F62" s="51"/>
      <c r="G62" s="51"/>
      <c r="H62" s="51"/>
      <c r="I62" s="51"/>
      <c r="J62" s="51"/>
      <c r="K62" s="51"/>
      <c r="L62" s="51">
        <f t="shared" ref="L62:L67" si="3">SUM(B62:K62)</f>
        <v>5</v>
      </c>
    </row>
    <row r="63" spans="1:12" x14ac:dyDescent="0.2">
      <c r="A63" s="31" t="s">
        <v>12</v>
      </c>
      <c r="B63" s="51">
        <v>3</v>
      </c>
      <c r="C63" s="51"/>
      <c r="D63" s="51"/>
      <c r="E63" s="51"/>
      <c r="F63" s="51"/>
      <c r="G63" s="51"/>
      <c r="H63" s="51"/>
      <c r="I63" s="51"/>
      <c r="J63" s="51"/>
      <c r="K63" s="51"/>
      <c r="L63" s="51">
        <f t="shared" si="3"/>
        <v>3</v>
      </c>
    </row>
    <row r="64" spans="1:12" x14ac:dyDescent="0.2">
      <c r="A64" s="31" t="s">
        <v>57</v>
      </c>
      <c r="B64" s="51">
        <v>2</v>
      </c>
      <c r="C64" s="51"/>
      <c r="D64" s="51"/>
      <c r="E64" s="51"/>
      <c r="F64" s="51"/>
      <c r="G64" s="51"/>
      <c r="H64" s="51"/>
      <c r="I64" s="51"/>
      <c r="J64" s="51"/>
      <c r="K64" s="51"/>
      <c r="L64" s="51">
        <f t="shared" si="3"/>
        <v>2</v>
      </c>
    </row>
    <row r="65" spans="1:12" x14ac:dyDescent="0.2">
      <c r="A65" s="31" t="s">
        <v>51</v>
      </c>
      <c r="B65" s="51">
        <v>1</v>
      </c>
      <c r="C65" s="51"/>
      <c r="D65" s="51"/>
      <c r="E65" s="51"/>
      <c r="F65" s="51"/>
      <c r="G65" s="51"/>
      <c r="H65" s="51"/>
      <c r="I65" s="51"/>
      <c r="J65" s="51"/>
      <c r="K65" s="51"/>
      <c r="L65" s="51">
        <f t="shared" si="3"/>
        <v>1</v>
      </c>
    </row>
    <row r="66" spans="1:12" x14ac:dyDescent="0.2">
      <c r="A66" s="32"/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</row>
    <row r="67" spans="1:12" x14ac:dyDescent="0.2">
      <c r="A67" s="32"/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</row>
    <row r="68" spans="1:12" x14ac:dyDescent="0.2">
      <c r="A68" s="31"/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</row>
    <row r="69" spans="1:12" x14ac:dyDescent="0.2">
      <c r="A69" s="32"/>
      <c r="B69" s="51"/>
      <c r="C69" s="51"/>
      <c r="D69" s="51"/>
      <c r="E69" s="51"/>
      <c r="F69" s="51"/>
      <c r="G69" s="51"/>
      <c r="H69" s="51"/>
      <c r="I69" s="51"/>
      <c r="J69" s="52"/>
      <c r="K69" s="51"/>
      <c r="L69" s="51"/>
    </row>
    <row r="70" spans="1:12" x14ac:dyDescent="0.2">
      <c r="A70" s="28"/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</row>
    <row r="73" spans="1:12" x14ac:dyDescent="0.2">
      <c r="A73" s="13" t="s">
        <v>22</v>
      </c>
      <c r="B73" s="14" t="s">
        <v>0</v>
      </c>
      <c r="C73" s="14" t="s">
        <v>1</v>
      </c>
      <c r="D73" s="14" t="s">
        <v>2</v>
      </c>
      <c r="E73" s="14" t="s">
        <v>3</v>
      </c>
      <c r="F73" s="14" t="s">
        <v>4</v>
      </c>
      <c r="G73" s="14" t="s">
        <v>5</v>
      </c>
      <c r="H73" s="14" t="s">
        <v>6</v>
      </c>
      <c r="I73" s="14" t="s">
        <v>7</v>
      </c>
      <c r="J73" s="14" t="s">
        <v>8</v>
      </c>
      <c r="K73" s="14" t="s">
        <v>9</v>
      </c>
      <c r="L73" s="15" t="s">
        <v>10</v>
      </c>
    </row>
    <row r="74" spans="1:12" x14ac:dyDescent="0.2">
      <c r="A74" s="16" t="s">
        <v>13</v>
      </c>
      <c r="B74" s="53">
        <v>5</v>
      </c>
      <c r="C74" s="53"/>
      <c r="D74" s="53"/>
      <c r="E74" s="53"/>
      <c r="F74" s="53"/>
      <c r="G74" s="53"/>
      <c r="H74" s="53"/>
      <c r="I74" s="53"/>
      <c r="J74" s="53"/>
      <c r="K74" s="53"/>
      <c r="L74" s="53">
        <f t="shared" ref="L74:L84" si="4">SUM(B74:K74)</f>
        <v>5</v>
      </c>
    </row>
    <row r="75" spans="1:12" x14ac:dyDescent="0.2">
      <c r="A75" s="16" t="s">
        <v>52</v>
      </c>
      <c r="B75" s="53">
        <v>3</v>
      </c>
      <c r="C75" s="53"/>
      <c r="D75" s="53"/>
      <c r="E75" s="53"/>
      <c r="F75" s="53"/>
      <c r="G75" s="53"/>
      <c r="H75" s="53"/>
      <c r="I75" s="53"/>
      <c r="J75" s="53"/>
      <c r="K75" s="53"/>
      <c r="L75" s="53">
        <f t="shared" si="4"/>
        <v>3</v>
      </c>
    </row>
    <row r="76" spans="1:12" x14ac:dyDescent="0.2">
      <c r="A76" s="16" t="s">
        <v>12</v>
      </c>
      <c r="B76" s="53">
        <v>2</v>
      </c>
      <c r="C76" s="53"/>
      <c r="D76" s="53"/>
      <c r="E76" s="53"/>
      <c r="F76" s="53"/>
      <c r="G76" s="53"/>
      <c r="H76" s="53"/>
      <c r="I76" s="53"/>
      <c r="J76" s="53"/>
      <c r="K76" s="53"/>
      <c r="L76" s="53">
        <f t="shared" si="4"/>
        <v>2</v>
      </c>
    </row>
    <row r="77" spans="1:12" x14ac:dyDescent="0.2">
      <c r="A77" s="16" t="s">
        <v>49</v>
      </c>
      <c r="B77" s="53">
        <v>1</v>
      </c>
      <c r="C77" s="53"/>
      <c r="D77" s="53"/>
      <c r="E77" s="53"/>
      <c r="F77" s="53"/>
      <c r="G77" s="53"/>
      <c r="H77" s="53"/>
      <c r="I77" s="53"/>
      <c r="J77" s="53"/>
      <c r="K77" s="53"/>
      <c r="L77" s="53">
        <f t="shared" si="4"/>
        <v>1</v>
      </c>
    </row>
    <row r="78" spans="1:12" x14ac:dyDescent="0.2">
      <c r="A78" s="16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</row>
    <row r="79" spans="1:12" x14ac:dyDescent="0.2">
      <c r="A79" s="13"/>
      <c r="B79" s="53"/>
      <c r="C79" s="53"/>
      <c r="D79" s="53"/>
      <c r="E79" s="53"/>
      <c r="F79" s="53"/>
      <c r="G79" s="53"/>
      <c r="H79" s="53"/>
      <c r="I79" s="53"/>
      <c r="J79" s="54"/>
      <c r="K79" s="53"/>
      <c r="L79" s="53"/>
    </row>
    <row r="80" spans="1:12" x14ac:dyDescent="0.2">
      <c r="A80" s="16"/>
      <c r="B80" s="53"/>
      <c r="C80" s="53"/>
      <c r="D80" s="53"/>
      <c r="E80" s="53"/>
      <c r="F80" s="53"/>
      <c r="G80" s="53"/>
      <c r="H80" s="53"/>
      <c r="I80" s="53"/>
      <c r="J80" s="54"/>
      <c r="K80" s="53"/>
      <c r="L80" s="53"/>
    </row>
    <row r="81" spans="1:12" x14ac:dyDescent="0.2">
      <c r="A81" s="13"/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</row>
    <row r="82" spans="1:12" x14ac:dyDescent="0.2">
      <c r="A82" s="13"/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</row>
    <row r="83" spans="1:12" x14ac:dyDescent="0.2">
      <c r="A83" s="13"/>
      <c r="B83" s="53"/>
      <c r="C83" s="53"/>
      <c r="D83" s="53"/>
      <c r="E83" s="53"/>
      <c r="F83" s="53"/>
      <c r="G83" s="53"/>
      <c r="H83" s="53"/>
      <c r="I83" s="53"/>
      <c r="J83" s="54"/>
      <c r="K83" s="53"/>
      <c r="L83" s="53"/>
    </row>
    <row r="84" spans="1:12" x14ac:dyDescent="0.2">
      <c r="A84" s="16"/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</row>
    <row r="87" spans="1:12" x14ac:dyDescent="0.2">
      <c r="A87" s="34" t="s">
        <v>38</v>
      </c>
      <c r="B87" s="35" t="s">
        <v>0</v>
      </c>
      <c r="C87" s="35" t="s">
        <v>1</v>
      </c>
      <c r="D87" s="35" t="s">
        <v>39</v>
      </c>
      <c r="E87" s="35" t="s">
        <v>40</v>
      </c>
      <c r="F87" s="35" t="s">
        <v>41</v>
      </c>
      <c r="G87" s="35" t="s">
        <v>42</v>
      </c>
      <c r="H87" s="35" t="s">
        <v>43</v>
      </c>
      <c r="I87" s="35" t="s">
        <v>44</v>
      </c>
      <c r="J87" s="35" t="s">
        <v>45</v>
      </c>
      <c r="K87" s="35" t="s">
        <v>46</v>
      </c>
      <c r="L87" s="36" t="s">
        <v>10</v>
      </c>
    </row>
    <row r="88" spans="1:12" x14ac:dyDescent="0.2">
      <c r="A88" s="34" t="s">
        <v>30</v>
      </c>
      <c r="B88" s="55">
        <v>5</v>
      </c>
      <c r="C88" s="55"/>
      <c r="D88" s="55"/>
      <c r="E88" s="55"/>
      <c r="F88" s="55"/>
      <c r="G88" s="55"/>
      <c r="H88" s="55"/>
      <c r="I88" s="55"/>
      <c r="J88" s="55"/>
      <c r="K88" s="55"/>
      <c r="L88" s="55">
        <f>SUM(B88:K88)</f>
        <v>5</v>
      </c>
    </row>
    <row r="89" spans="1:12" x14ac:dyDescent="0.2">
      <c r="A89" s="34" t="s">
        <v>27</v>
      </c>
      <c r="B89" s="55">
        <v>3</v>
      </c>
      <c r="C89" s="55"/>
      <c r="D89" s="55"/>
      <c r="E89" s="55"/>
      <c r="F89" s="55"/>
      <c r="G89" s="55"/>
      <c r="H89" s="55"/>
      <c r="I89" s="55"/>
      <c r="J89" s="55"/>
      <c r="K89" s="55"/>
      <c r="L89" s="55">
        <f t="shared" ref="L89:L93" si="5">SUM(B89:K89)</f>
        <v>3</v>
      </c>
    </row>
    <row r="90" spans="1:12" x14ac:dyDescent="0.2">
      <c r="A90" s="34" t="s">
        <v>56</v>
      </c>
      <c r="B90" s="55">
        <v>2</v>
      </c>
      <c r="C90" s="55"/>
      <c r="D90" s="55"/>
      <c r="E90" s="55"/>
      <c r="F90" s="55"/>
      <c r="G90" s="55"/>
      <c r="H90" s="55"/>
      <c r="I90" s="55"/>
      <c r="J90" s="55"/>
      <c r="K90" s="55"/>
      <c r="L90" s="55">
        <f t="shared" si="5"/>
        <v>2</v>
      </c>
    </row>
    <row r="91" spans="1:12" x14ac:dyDescent="0.2">
      <c r="A91" s="34" t="s">
        <v>51</v>
      </c>
      <c r="B91" s="55">
        <v>1</v>
      </c>
      <c r="C91" s="55"/>
      <c r="D91" s="55"/>
      <c r="E91" s="55"/>
      <c r="F91" s="55"/>
      <c r="G91" s="55"/>
      <c r="H91" s="55"/>
      <c r="I91" s="55"/>
      <c r="J91" s="55"/>
      <c r="K91" s="55"/>
      <c r="L91" s="55">
        <f t="shared" si="5"/>
        <v>1</v>
      </c>
    </row>
    <row r="92" spans="1:12" x14ac:dyDescent="0.2">
      <c r="A92" s="33"/>
      <c r="B92" s="55"/>
      <c r="C92" s="55"/>
      <c r="D92" s="55"/>
      <c r="E92" s="55"/>
      <c r="F92" s="55"/>
      <c r="G92" s="55"/>
      <c r="H92" s="55"/>
      <c r="I92" s="55"/>
      <c r="J92" s="55"/>
      <c r="K92" s="55"/>
      <c r="L92" s="55"/>
    </row>
    <row r="93" spans="1:12" x14ac:dyDescent="0.2">
      <c r="A93" s="33"/>
      <c r="B93" s="55"/>
      <c r="C93" s="55"/>
      <c r="D93" s="55"/>
      <c r="E93" s="55"/>
      <c r="F93" s="55"/>
      <c r="G93" s="55"/>
      <c r="H93" s="55"/>
      <c r="I93" s="55"/>
      <c r="J93" s="55"/>
      <c r="K93" s="55"/>
      <c r="L93" s="55"/>
    </row>
    <row r="95" spans="1:12" x14ac:dyDescent="0.2">
      <c r="E95" s="12"/>
    </row>
    <row r="96" spans="1:12" x14ac:dyDescent="0.2">
      <c r="C96" s="12"/>
    </row>
    <row r="97" spans="3:3" x14ac:dyDescent="0.2">
      <c r="C97" s="12"/>
    </row>
    <row r="98" spans="3:3" x14ac:dyDescent="0.2">
      <c r="C98" s="12"/>
    </row>
    <row r="99" spans="3:3" x14ac:dyDescent="0.2">
      <c r="C99" s="12"/>
    </row>
    <row r="100" spans="3:3" x14ac:dyDescent="0.2">
      <c r="C100" s="12"/>
    </row>
    <row r="101" spans="3:3" x14ac:dyDescent="0.2">
      <c r="C101" s="12"/>
    </row>
    <row r="102" spans="3:3" x14ac:dyDescent="0.2">
      <c r="C102" s="12"/>
    </row>
  </sheetData>
  <sortState ref="A31:L58">
    <sortCondition descending="1" ref="L31:L58"/>
  </sortState>
  <phoneticPr fontId="4" type="noConversion"/>
  <pageMargins left="0.78740157499999996" right="0.78740157499999996" top="0.984251969" bottom="0.984251969" header="0.5" footer="0.5"/>
  <pageSetup paperSize="9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workbookViewId="0">
      <selection activeCell="G27" sqref="G27"/>
    </sheetView>
  </sheetViews>
  <sheetFormatPr baseColWidth="10" defaultColWidth="9.140625" defaultRowHeight="12.75" x14ac:dyDescent="0.2"/>
  <cols>
    <col min="1" max="1" width="29.85546875" customWidth="1"/>
    <col min="2" max="256" width="11.42578125" customWidth="1"/>
  </cols>
  <sheetData>
    <row r="1" spans="1:4" x14ac:dyDescent="0.2">
      <c r="B1" t="s">
        <v>37</v>
      </c>
      <c r="C1" t="s">
        <v>28</v>
      </c>
      <c r="D1" t="s">
        <v>29</v>
      </c>
    </row>
    <row r="2" spans="1:4" x14ac:dyDescent="0.2">
      <c r="A2" t="s">
        <v>24</v>
      </c>
      <c r="B2">
        <v>253.83</v>
      </c>
      <c r="C2">
        <v>187.92</v>
      </c>
      <c r="D2">
        <f t="shared" ref="D2:D29" si="0">B2-C2</f>
        <v>65.910000000000025</v>
      </c>
    </row>
    <row r="3" spans="1:4" x14ac:dyDescent="0.2">
      <c r="A3" t="s">
        <v>61</v>
      </c>
      <c r="B3">
        <v>181.67</v>
      </c>
      <c r="C3">
        <v>117.44</v>
      </c>
      <c r="D3">
        <f t="shared" si="0"/>
        <v>64.22999999999999</v>
      </c>
    </row>
    <row r="4" spans="1:4" x14ac:dyDescent="0.2">
      <c r="A4" t="s">
        <v>12</v>
      </c>
      <c r="B4">
        <v>237.33</v>
      </c>
      <c r="C4">
        <v>177.5</v>
      </c>
      <c r="D4">
        <f t="shared" si="0"/>
        <v>59.830000000000013</v>
      </c>
    </row>
    <row r="5" spans="1:4" x14ac:dyDescent="0.2">
      <c r="A5" t="s">
        <v>49</v>
      </c>
      <c r="B5">
        <v>207.33</v>
      </c>
      <c r="C5">
        <v>153.41999999999999</v>
      </c>
      <c r="D5">
        <f t="shared" si="0"/>
        <v>53.910000000000025</v>
      </c>
    </row>
    <row r="6" spans="1:4" x14ac:dyDescent="0.2">
      <c r="A6" t="s">
        <v>34</v>
      </c>
      <c r="B6">
        <v>226.17</v>
      </c>
      <c r="C6">
        <v>180.16</v>
      </c>
      <c r="D6">
        <f t="shared" si="0"/>
        <v>46.009999999999991</v>
      </c>
    </row>
    <row r="7" spans="1:4" x14ac:dyDescent="0.2">
      <c r="A7" t="s">
        <v>16</v>
      </c>
      <c r="B7">
        <v>240.17</v>
      </c>
      <c r="C7">
        <v>194.32</v>
      </c>
      <c r="D7">
        <f t="shared" si="0"/>
        <v>45.849999999999994</v>
      </c>
    </row>
    <row r="8" spans="1:4" x14ac:dyDescent="0.2">
      <c r="A8" t="s">
        <v>26</v>
      </c>
      <c r="B8">
        <v>210.83</v>
      </c>
      <c r="C8">
        <v>173.4</v>
      </c>
      <c r="D8">
        <f t="shared" si="0"/>
        <v>37.430000000000007</v>
      </c>
    </row>
    <row r="9" spans="1:4" x14ac:dyDescent="0.2">
      <c r="A9" t="s">
        <v>48</v>
      </c>
      <c r="B9">
        <v>214.5</v>
      </c>
      <c r="C9">
        <v>177.78</v>
      </c>
      <c r="D9">
        <f t="shared" si="0"/>
        <v>36.72</v>
      </c>
    </row>
    <row r="10" spans="1:4" x14ac:dyDescent="0.2">
      <c r="A10" t="s">
        <v>25</v>
      </c>
      <c r="B10">
        <v>203</v>
      </c>
      <c r="C10">
        <v>172.49</v>
      </c>
      <c r="D10">
        <f t="shared" si="0"/>
        <v>30.509999999999991</v>
      </c>
    </row>
    <row r="11" spans="1:4" x14ac:dyDescent="0.2">
      <c r="A11" t="s">
        <v>59</v>
      </c>
      <c r="B11">
        <v>190</v>
      </c>
      <c r="C11">
        <v>163.78</v>
      </c>
      <c r="D11">
        <f t="shared" si="0"/>
        <v>26.22</v>
      </c>
    </row>
    <row r="12" spans="1:4" x14ac:dyDescent="0.2">
      <c r="A12" t="s">
        <v>33</v>
      </c>
      <c r="B12">
        <v>202.83</v>
      </c>
      <c r="C12">
        <v>177.38</v>
      </c>
      <c r="D12">
        <f t="shared" si="0"/>
        <v>25.450000000000017</v>
      </c>
    </row>
    <row r="13" spans="1:4" x14ac:dyDescent="0.2">
      <c r="A13" t="s">
        <v>56</v>
      </c>
      <c r="B13">
        <v>176.83</v>
      </c>
      <c r="C13">
        <v>155.25</v>
      </c>
      <c r="D13">
        <f t="shared" si="0"/>
        <v>21.580000000000013</v>
      </c>
    </row>
    <row r="14" spans="1:4" x14ac:dyDescent="0.2">
      <c r="A14" t="s">
        <v>60</v>
      </c>
      <c r="B14">
        <v>226.33</v>
      </c>
      <c r="C14">
        <v>205</v>
      </c>
      <c r="D14">
        <f t="shared" si="0"/>
        <v>21.330000000000013</v>
      </c>
    </row>
    <row r="15" spans="1:4" x14ac:dyDescent="0.2">
      <c r="A15" t="s">
        <v>23</v>
      </c>
      <c r="B15">
        <v>214</v>
      </c>
      <c r="C15">
        <v>194.83</v>
      </c>
      <c r="D15">
        <f t="shared" si="0"/>
        <v>19.169999999999987</v>
      </c>
    </row>
    <row r="16" spans="1:4" x14ac:dyDescent="0.2">
      <c r="A16" t="s">
        <v>27</v>
      </c>
      <c r="B16">
        <v>189.17</v>
      </c>
      <c r="C16">
        <v>170.41</v>
      </c>
      <c r="D16">
        <f t="shared" si="0"/>
        <v>18.759999999999991</v>
      </c>
    </row>
    <row r="17" spans="1:4" x14ac:dyDescent="0.2">
      <c r="A17" t="s">
        <v>19</v>
      </c>
      <c r="B17">
        <v>189.67</v>
      </c>
      <c r="C17">
        <v>175.38</v>
      </c>
      <c r="D17">
        <f t="shared" si="0"/>
        <v>14.289999999999992</v>
      </c>
    </row>
    <row r="18" spans="1:4" x14ac:dyDescent="0.2">
      <c r="A18" t="s">
        <v>51</v>
      </c>
      <c r="B18">
        <v>168.33</v>
      </c>
      <c r="C18">
        <v>154.72999999999999</v>
      </c>
      <c r="D18">
        <f t="shared" si="0"/>
        <v>13.600000000000023</v>
      </c>
    </row>
    <row r="19" spans="1:4" x14ac:dyDescent="0.2">
      <c r="A19" t="s">
        <v>57</v>
      </c>
      <c r="B19">
        <v>175.33</v>
      </c>
      <c r="C19">
        <v>162.21</v>
      </c>
      <c r="D19">
        <f t="shared" si="0"/>
        <v>13.120000000000005</v>
      </c>
    </row>
    <row r="20" spans="1:4" x14ac:dyDescent="0.2">
      <c r="A20" t="s">
        <v>32</v>
      </c>
      <c r="B20">
        <v>202.67</v>
      </c>
      <c r="C20">
        <v>190</v>
      </c>
      <c r="D20">
        <f t="shared" si="0"/>
        <v>12.669999999999987</v>
      </c>
    </row>
    <row r="21" spans="1:4" x14ac:dyDescent="0.2">
      <c r="A21" t="s">
        <v>50</v>
      </c>
      <c r="B21">
        <v>132.66999999999999</v>
      </c>
      <c r="C21">
        <v>120.28</v>
      </c>
      <c r="D21">
        <f t="shared" si="0"/>
        <v>12.389999999999986</v>
      </c>
    </row>
    <row r="22" spans="1:4" x14ac:dyDescent="0.2">
      <c r="A22" t="s">
        <v>54</v>
      </c>
      <c r="B22">
        <v>175.5</v>
      </c>
      <c r="C22">
        <v>165.36</v>
      </c>
      <c r="D22">
        <f t="shared" si="0"/>
        <v>10.139999999999986</v>
      </c>
    </row>
    <row r="23" spans="1:4" x14ac:dyDescent="0.2">
      <c r="A23" t="s">
        <v>55</v>
      </c>
      <c r="B23">
        <v>158.16999999999999</v>
      </c>
      <c r="C23">
        <v>150.38999999999999</v>
      </c>
      <c r="D23">
        <f t="shared" si="0"/>
        <v>7.7800000000000011</v>
      </c>
    </row>
    <row r="24" spans="1:4" x14ac:dyDescent="0.2">
      <c r="A24" t="s">
        <v>36</v>
      </c>
      <c r="B24">
        <v>168.17</v>
      </c>
      <c r="C24">
        <v>160.75</v>
      </c>
      <c r="D24">
        <f t="shared" si="0"/>
        <v>7.4199999999999875</v>
      </c>
    </row>
    <row r="25" spans="1:4" x14ac:dyDescent="0.2">
      <c r="A25" t="s">
        <v>18</v>
      </c>
      <c r="B25">
        <v>159.5</v>
      </c>
      <c r="C25">
        <v>162.78</v>
      </c>
      <c r="D25">
        <f t="shared" si="0"/>
        <v>-3.2800000000000011</v>
      </c>
    </row>
    <row r="26" spans="1:4" x14ac:dyDescent="0.2">
      <c r="A26" t="s">
        <v>53</v>
      </c>
      <c r="B26">
        <v>158.66999999999999</v>
      </c>
      <c r="C26">
        <v>163.15</v>
      </c>
      <c r="D26">
        <f t="shared" si="0"/>
        <v>-4.4800000000000182</v>
      </c>
    </row>
    <row r="27" spans="1:4" x14ac:dyDescent="0.2">
      <c r="A27" t="s">
        <v>58</v>
      </c>
      <c r="B27">
        <v>137.16999999999999</v>
      </c>
      <c r="C27">
        <v>143</v>
      </c>
      <c r="D27">
        <f t="shared" si="0"/>
        <v>-5.8300000000000125</v>
      </c>
    </row>
    <row r="28" spans="1:4" x14ac:dyDescent="0.2">
      <c r="A28" t="s">
        <v>11</v>
      </c>
      <c r="B28">
        <v>189</v>
      </c>
      <c r="C28">
        <v>202.71</v>
      </c>
      <c r="D28">
        <f t="shared" si="0"/>
        <v>-13.710000000000008</v>
      </c>
    </row>
    <row r="29" spans="1:4" x14ac:dyDescent="0.2">
      <c r="A29" t="s">
        <v>14</v>
      </c>
      <c r="B29">
        <v>157</v>
      </c>
      <c r="C29">
        <v>172.83</v>
      </c>
      <c r="D29">
        <f t="shared" si="0"/>
        <v>-15.830000000000013</v>
      </c>
    </row>
  </sheetData>
  <sortState ref="A2:D29">
    <sortCondition descending="1" ref="D2:D29"/>
  </sortState>
  <phoneticPr fontId="4" type="noConversion"/>
  <pageMargins left="0.78740157499999996" right="0.78740157499999996" top="0.984251969" bottom="0.984251969" header="0.5" footer="0.5"/>
  <pageSetup paperSize="9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cols>
    <col min="1" max="256" width="11.42578125" customWidth="1"/>
  </cols>
  <sheetData/>
  <phoneticPr fontId="4" type="noConversion"/>
  <pageMargins left="0.78740157499999996" right="0.78740157499999996" top="0.984251969" bottom="0.984251969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Øivind B. Nordhagen</dc:creator>
  <cp:lastModifiedBy>panorama2</cp:lastModifiedBy>
  <dcterms:created xsi:type="dcterms:W3CDTF">2009-03-04T23:29:19Z</dcterms:created>
  <dcterms:modified xsi:type="dcterms:W3CDTF">2018-09-04T19:09:48Z</dcterms:modified>
</cp:coreProperties>
</file>