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3_ncr:1_{A252A308-11BB-43E2-86CA-1BD78597AD2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Resultater" sheetId="12" r:id="rId1"/>
  </sheets>
  <calcPr calcId="181029"/>
</workbook>
</file>

<file path=xl/calcChain.xml><?xml version="1.0" encoding="utf-8"?>
<calcChain xmlns="http://schemas.openxmlformats.org/spreadsheetml/2006/main">
  <c r="J154" i="12" l="1"/>
  <c r="J173" i="12"/>
  <c r="I172" i="12"/>
  <c r="I174" i="12" s="1"/>
  <c r="H172" i="12"/>
  <c r="G172" i="12"/>
  <c r="G174" i="12" s="1"/>
  <c r="J171" i="12"/>
  <c r="J170" i="12"/>
  <c r="J169" i="12"/>
  <c r="J166" i="12"/>
  <c r="I165" i="12"/>
  <c r="I167" i="12" s="1"/>
  <c r="H165" i="12"/>
  <c r="G165" i="12"/>
  <c r="G167" i="12" s="1"/>
  <c r="J164" i="12"/>
  <c r="J163" i="12"/>
  <c r="J162" i="12"/>
  <c r="J161" i="12"/>
  <c r="J157" i="12"/>
  <c r="I156" i="12"/>
  <c r="I158" i="12" s="1"/>
  <c r="H156" i="12"/>
  <c r="H158" i="12" s="1"/>
  <c r="G156" i="12"/>
  <c r="G158" i="12" s="1"/>
  <c r="J155" i="12"/>
  <c r="J153" i="12"/>
  <c r="J152" i="12"/>
  <c r="J149" i="12"/>
  <c r="I148" i="12"/>
  <c r="I150" i="12" s="1"/>
  <c r="H148" i="12"/>
  <c r="H150" i="12" s="1"/>
  <c r="G148" i="12"/>
  <c r="G150" i="12" s="1"/>
  <c r="J147" i="12"/>
  <c r="J146" i="12"/>
  <c r="J145" i="12"/>
  <c r="J141" i="12"/>
  <c r="I140" i="12"/>
  <c r="H140" i="12"/>
  <c r="H142" i="12" s="1"/>
  <c r="G140" i="12"/>
  <c r="G142" i="12" s="1"/>
  <c r="J139" i="12"/>
  <c r="J138" i="12"/>
  <c r="J137" i="12"/>
  <c r="J134" i="12"/>
  <c r="I133" i="12"/>
  <c r="I135" i="12" s="1"/>
  <c r="H133" i="12"/>
  <c r="H135" i="12" s="1"/>
  <c r="G133" i="12"/>
  <c r="G135" i="12" s="1"/>
  <c r="J132" i="12"/>
  <c r="J131" i="12"/>
  <c r="J130" i="12"/>
  <c r="J140" i="12" l="1"/>
  <c r="I142" i="12"/>
  <c r="J142" i="12" s="1"/>
  <c r="J133" i="12"/>
  <c r="J135" i="12" s="1"/>
  <c r="J165" i="12"/>
  <c r="J167" i="12" s="1"/>
  <c r="J172" i="12"/>
  <c r="J158" i="12"/>
  <c r="J148" i="12"/>
  <c r="J150" i="12" s="1"/>
  <c r="J156" i="12"/>
  <c r="H167" i="12"/>
  <c r="H174" i="12"/>
  <c r="J174" i="12" s="1"/>
  <c r="J116" i="12"/>
  <c r="J126" i="12"/>
  <c r="I125" i="12"/>
  <c r="I127" i="12" s="1"/>
  <c r="H125" i="12"/>
  <c r="H127" i="12" s="1"/>
  <c r="G125" i="12"/>
  <c r="G127" i="12" s="1"/>
  <c r="J124" i="12"/>
  <c r="J123" i="12"/>
  <c r="J122" i="12"/>
  <c r="J119" i="12"/>
  <c r="I118" i="12"/>
  <c r="I120" i="12" s="1"/>
  <c r="H118" i="12"/>
  <c r="H120" i="12" s="1"/>
  <c r="G118" i="12"/>
  <c r="G120" i="12" s="1"/>
  <c r="J117" i="12"/>
  <c r="J115" i="12"/>
  <c r="J114" i="12"/>
  <c r="J99" i="12"/>
  <c r="J110" i="12"/>
  <c r="I109" i="12"/>
  <c r="I111" i="12" s="1"/>
  <c r="H109" i="12"/>
  <c r="H111" i="12" s="1"/>
  <c r="G109" i="12"/>
  <c r="J108" i="12"/>
  <c r="J107" i="12"/>
  <c r="J106" i="12"/>
  <c r="J103" i="12"/>
  <c r="I102" i="12"/>
  <c r="I104" i="12" s="1"/>
  <c r="H102" i="12"/>
  <c r="H104" i="12" s="1"/>
  <c r="G102" i="12"/>
  <c r="J101" i="12"/>
  <c r="J100" i="12"/>
  <c r="J98" i="12"/>
  <c r="J94" i="12"/>
  <c r="I93" i="12"/>
  <c r="I95" i="12" s="1"/>
  <c r="H93" i="12"/>
  <c r="H95" i="12" s="1"/>
  <c r="G93" i="12"/>
  <c r="J92" i="12"/>
  <c r="J91" i="12"/>
  <c r="J90" i="12"/>
  <c r="J87" i="12"/>
  <c r="I86" i="12"/>
  <c r="I88" i="12" s="1"/>
  <c r="H86" i="12"/>
  <c r="H88" i="12" s="1"/>
  <c r="G86" i="12"/>
  <c r="J85" i="12"/>
  <c r="J84" i="12"/>
  <c r="J83" i="12"/>
  <c r="J118" i="12" l="1"/>
  <c r="J120" i="12" s="1"/>
  <c r="J125" i="12"/>
  <c r="J127" i="12"/>
  <c r="J109" i="12"/>
  <c r="J102" i="12"/>
  <c r="J104" i="12" s="1"/>
  <c r="G111" i="12"/>
  <c r="J111" i="12" s="1"/>
  <c r="G104" i="12"/>
  <c r="J86" i="12"/>
  <c r="J88" i="12" s="1"/>
  <c r="J93" i="12"/>
  <c r="G88" i="12"/>
  <c r="G95" i="12"/>
  <c r="J95" i="12" s="1"/>
  <c r="J55" i="12" l="1"/>
  <c r="J79" i="12" l="1"/>
  <c r="J72" i="12"/>
  <c r="I78" i="12"/>
  <c r="I80" i="12" s="1"/>
  <c r="H78" i="12"/>
  <c r="H80" i="12" s="1"/>
  <c r="G78" i="12"/>
  <c r="J77" i="12"/>
  <c r="J76" i="12"/>
  <c r="J75" i="12"/>
  <c r="I71" i="12"/>
  <c r="I73" i="12" s="1"/>
  <c r="H71" i="12"/>
  <c r="H73" i="12" s="1"/>
  <c r="G71" i="12"/>
  <c r="J70" i="12"/>
  <c r="J69" i="12"/>
  <c r="J68" i="12"/>
  <c r="J57" i="12"/>
  <c r="I42" i="12"/>
  <c r="J42" i="12" s="1"/>
  <c r="H42" i="12"/>
  <c r="G42" i="12"/>
  <c r="G41" i="12"/>
  <c r="G43" i="12" s="1"/>
  <c r="I63" i="12"/>
  <c r="H63" i="12"/>
  <c r="H65" i="12" s="1"/>
  <c r="G63" i="12"/>
  <c r="J62" i="12"/>
  <c r="J61" i="12"/>
  <c r="J60" i="12"/>
  <c r="I56" i="12"/>
  <c r="H56" i="12"/>
  <c r="G56" i="12"/>
  <c r="J54" i="12"/>
  <c r="J53" i="12"/>
  <c r="I48" i="12"/>
  <c r="H48" i="12"/>
  <c r="G48" i="12"/>
  <c r="J47" i="12"/>
  <c r="J46" i="12"/>
  <c r="J45" i="12"/>
  <c r="I41" i="12"/>
  <c r="H41" i="12"/>
  <c r="J40" i="12"/>
  <c r="J39" i="12"/>
  <c r="J38" i="12"/>
  <c r="J64" i="12" l="1"/>
  <c r="I65" i="12"/>
  <c r="J49" i="12"/>
  <c r="H50" i="12"/>
  <c r="I43" i="12"/>
  <c r="G65" i="12"/>
  <c r="J65" i="12" s="1"/>
  <c r="I58" i="12"/>
  <c r="G73" i="12"/>
  <c r="J78" i="12"/>
  <c r="J71" i="12"/>
  <c r="J73" i="12" s="1"/>
  <c r="G80" i="12"/>
  <c r="J80" i="12" s="1"/>
  <c r="G58" i="12"/>
  <c r="G50" i="12"/>
  <c r="J56" i="12"/>
  <c r="J58" i="12" s="1"/>
  <c r="J48" i="12"/>
  <c r="J41" i="12"/>
  <c r="J43" i="12" s="1"/>
  <c r="H43" i="12"/>
  <c r="I50" i="12"/>
  <c r="J63" i="12"/>
  <c r="H58" i="12"/>
  <c r="J50" i="12" l="1"/>
  <c r="J27" i="12"/>
  <c r="J24" i="12"/>
  <c r="J34" i="12"/>
  <c r="I33" i="12"/>
  <c r="I35" i="12" s="1"/>
  <c r="H33" i="12"/>
  <c r="H35" i="12" s="1"/>
  <c r="G33" i="12"/>
  <c r="J33" i="12" s="1"/>
  <c r="J32" i="12"/>
  <c r="J31" i="12"/>
  <c r="J30" i="12"/>
  <c r="I26" i="12"/>
  <c r="I28" i="12" s="1"/>
  <c r="H26" i="12"/>
  <c r="H28" i="12" s="1"/>
  <c r="G26" i="12"/>
  <c r="J25" i="12"/>
  <c r="J23" i="12"/>
  <c r="J22" i="12"/>
  <c r="I10" i="12"/>
  <c r="I12" i="12" s="1"/>
  <c r="H10" i="12"/>
  <c r="H12" i="12" s="1"/>
  <c r="G10" i="12"/>
  <c r="J10" i="12" s="1"/>
  <c r="J12" i="12" s="1"/>
  <c r="J9" i="12"/>
  <c r="J8" i="12"/>
  <c r="J7" i="12"/>
  <c r="J18" i="12"/>
  <c r="J16" i="12"/>
  <c r="J15" i="12"/>
  <c r="J14" i="12"/>
  <c r="I17" i="12"/>
  <c r="I19" i="12" s="1"/>
  <c r="H17" i="12"/>
  <c r="H19" i="12" s="1"/>
  <c r="G17" i="12"/>
  <c r="G19" i="12" s="1"/>
  <c r="J26" i="12" l="1"/>
  <c r="J28" i="12" s="1"/>
  <c r="G35" i="12"/>
  <c r="J35" i="12" s="1"/>
  <c r="G28" i="12"/>
  <c r="G12" i="12"/>
  <c r="J19" i="12"/>
  <c r="J17" i="12"/>
</calcChain>
</file>

<file path=xl/sharedStrings.xml><?xml version="1.0" encoding="utf-8"?>
<sst xmlns="http://schemas.openxmlformats.org/spreadsheetml/2006/main" count="356" uniqueCount="75">
  <si>
    <t xml:space="preserve"> </t>
  </si>
  <si>
    <t>Omg.</t>
  </si>
  <si>
    <t>Kamp</t>
  </si>
  <si>
    <t>Totalt</t>
  </si>
  <si>
    <t>1. RUNDE</t>
  </si>
  <si>
    <t>FINALE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</si>
  <si>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</si>
  <si>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</si>
  <si>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</si>
  <si>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</si>
  <si>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</si>
  <si>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</si>
  <si>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</si>
  <si>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</si>
  <si>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</si>
  <si>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</si>
  <si>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</si>
  <si>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HCP</t>
  </si>
  <si>
    <t xml:space="preserve">  Spillere</t>
  </si>
  <si>
    <t>LAGCUP 2019 FOR BEDRIFTSLAG</t>
  </si>
  <si>
    <t xml:space="preserve"> Sivert Stølan</t>
  </si>
  <si>
    <t xml:space="preserve"> Arne Ytterhaug</t>
  </si>
  <si>
    <t xml:space="preserve"> Jan Kjetil Holberg</t>
  </si>
  <si>
    <t xml:space="preserve"> Pinnefall laget</t>
  </si>
  <si>
    <t xml:space="preserve"> HCP for laget</t>
  </si>
  <si>
    <t xml:space="preserve"> Sum</t>
  </si>
  <si>
    <t xml:space="preserve"> LAGPOENG</t>
  </si>
  <si>
    <t xml:space="preserve"> Paul Boyle</t>
  </si>
  <si>
    <t xml:space="preserve"> Rikard Nerland</t>
  </si>
  <si>
    <t xml:space="preserve"> Christian Pascal</t>
  </si>
  <si>
    <t>omg.</t>
  </si>
  <si>
    <t>Kamp-</t>
  </si>
  <si>
    <t>res.</t>
  </si>
  <si>
    <t xml:space="preserve"> Laget trakk seg fra tuneringen</t>
  </si>
  <si>
    <t xml:space="preserve"> Asbjørn Toft</t>
  </si>
  <si>
    <t xml:space="preserve"> Tormod Kleppe</t>
  </si>
  <si>
    <t xml:space="preserve"> Thor Bolsønes</t>
  </si>
  <si>
    <t xml:space="preserve"> Øyvind Christiansen</t>
  </si>
  <si>
    <t xml:space="preserve"> Alf Einar Witsøe</t>
  </si>
  <si>
    <t xml:space="preserve"> Tom Andre Hofstad</t>
  </si>
  <si>
    <t xml:space="preserve"> Pål Aslaksen</t>
  </si>
  <si>
    <t xml:space="preserve"> Billy Williams</t>
  </si>
  <si>
    <t xml:space="preserve"> Arnfinn Lange</t>
  </si>
  <si>
    <t xml:space="preserve"> Silje Hagen</t>
  </si>
  <si>
    <t xml:space="preserve"> Andrea Berget</t>
  </si>
  <si>
    <t xml:space="preserve"> Tara K. W. Follum</t>
  </si>
  <si>
    <t xml:space="preserve"> Arne Sæther</t>
  </si>
  <si>
    <t xml:space="preserve"> Odd Rød</t>
  </si>
  <si>
    <t xml:space="preserve"> Harald Oterhals</t>
  </si>
  <si>
    <t xml:space="preserve"> Halvor Vaagen</t>
  </si>
  <si>
    <t xml:space="preserve"> Steinar Småge</t>
  </si>
  <si>
    <t xml:space="preserve"> Amund Vaagen</t>
  </si>
  <si>
    <t xml:space="preserve"> Alfhild Danielsen</t>
  </si>
  <si>
    <t xml:space="preserve"> Kjell Thorsrudhagen</t>
  </si>
  <si>
    <t xml:space="preserve"> Irene T. Danielsen</t>
  </si>
  <si>
    <t xml:space="preserve"> Grethe Danielsen</t>
  </si>
  <si>
    <t xml:space="preserve">  Lag</t>
  </si>
  <si>
    <t xml:space="preserve"> VEGKONTORET 1</t>
  </si>
  <si>
    <t xml:space="preserve"> PANORAMA GUTTERS</t>
  </si>
  <si>
    <t xml:space="preserve"> RØRLEGGER1</t>
  </si>
  <si>
    <t xml:space="preserve"> FLISEKSPERTEN</t>
  </si>
  <si>
    <t xml:space="preserve"> NORMO SLIPESTASJON</t>
  </si>
  <si>
    <t xml:space="preserve"> YTRE BOWLINGLAG</t>
  </si>
  <si>
    <t xml:space="preserve"> TIETO</t>
  </si>
  <si>
    <t xml:space="preserve"> TEAM DANIELSEN Å I</t>
  </si>
  <si>
    <t xml:space="preserve"> GLAMOX</t>
  </si>
  <si>
    <t xml:space="preserve"> ISTAD STRIKERS</t>
  </si>
  <si>
    <t>Tara K.W. Follum</t>
  </si>
  <si>
    <t>Jamie Sagstuen</t>
  </si>
  <si>
    <t xml:space="preserve"> Jamie Sagstuen</t>
  </si>
  <si>
    <t xml:space="preserve"> Tara K.W. Follum</t>
  </si>
  <si>
    <t xml:space="preserve"> Geir Gjelsten</t>
  </si>
  <si>
    <t>KVARTFINALE</t>
  </si>
  <si>
    <t>SEMIFINALE</t>
  </si>
  <si>
    <t>Runde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</si>
</sst>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/>
    <xf numFmtId="0" fontId="0" fillId="0" borderId="22" xfId="0" applyBorder="1" applyAlignment="1">
      <alignment horizontal="center"/>
    </xf>
    <xf numFmtId="0" fontId="0" fillId="0" borderId="16" xfId="0" applyBorder="1"/>
    <xf numFmtId="0" fontId="0" fillId="0" borderId="23" xfId="0" applyBorder="1"/>
    <xf numFmtId="0" fontId="0" fillId="0" borderId="21" xfId="0" applyBorder="1"/>
    <xf numFmtId="0" fontId="0" fillId="0" borderId="25" xfId="0" applyBorder="1" applyAlignment="1">
      <alignment horizontal="center"/>
    </xf>
    <xf numFmtId="0" fontId="0" fillId="0" borderId="14" xfId="0" applyBorder="1"/>
    <xf numFmtId="0" fontId="0" fillId="0" borderId="0" xfId="0" applyBorder="1"/>
    <xf numFmtId="0" fontId="0" fillId="0" borderId="13" xfId="0" applyBorder="1"/>
    <xf numFmtId="0" fontId="0" fillId="0" borderId="30" xfId="0" applyBorder="1"/>
    <xf numFmtId="0" fontId="0" fillId="0" borderId="11" xfId="0" applyBorder="1"/>
    <xf numFmtId="0" fontId="0" fillId="0" borderId="12" xfId="0" applyBorder="1"/>
    <xf numFmtId="0" fontId="0" fillId="0" borderId="31" xfId="0" applyBorder="1"/>
    <xf numFmtId="0" fontId="0" fillId="0" borderId="32" xfId="0" applyBorder="1"/>
    <xf numFmtId="0" fontId="0" fillId="0" borderId="18" xfId="0" applyBorder="1"/>
    <xf numFmtId="0" fontId="0" fillId="0" borderId="19" xfId="0" applyBorder="1"/>
    <xf numFmtId="0" fontId="0" fillId="0" borderId="28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1" fillId="0" borderId="3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33" xfId="0" applyBorder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5" xfId="0" applyBorder="1"/>
    <xf numFmtId="0" fontId="1" fillId="0" borderId="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1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1" fillId="0" borderId="36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3" xfId="0" applyBorder="1" applyAlignment="1">
      <alignment horizontal="center"/>
    </xf>
    <xf numFmtId="0" fontId="1" fillId="0" borderId="28" xfId="0" applyFont="1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2" borderId="23" xfId="0" applyFont="1" applyFill="1" applyBorder="1" applyAlignment="1">
      <alignment horizontal="left" vertical="center"/>
    </xf>
    <xf numFmtId="0" fontId="0" fillId="2" borderId="24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1" fillId="2" borderId="21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9" xfId="0" applyFont="1" applyFill="1" applyBorder="1"/>
    <xf numFmtId="0" fontId="1" fillId="2" borderId="1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4" xfId="0" applyFont="1" applyFill="1" applyBorder="1"/>
    <xf numFmtId="0" fontId="0" fillId="0" borderId="44" xfId="0" applyBorder="1"/>
    <xf numFmtId="0" fontId="0" fillId="0" borderId="40" xfId="0" applyBorder="1" applyAlignment="1">
      <alignment horizontal="center"/>
    </xf>
    <xf numFmtId="0" fontId="1" fillId="2" borderId="16" xfId="0" applyFont="1" applyFill="1" applyBorder="1" applyAlignment="1">
      <alignment horizontal="left" vertical="center"/>
    </xf>
    <xf numFmtId="0" fontId="0" fillId="2" borderId="14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" fillId="2" borderId="47" xfId="0" applyFont="1" applyFill="1" applyBorder="1" applyAlignment="1">
      <alignment horizontal="center" vertical="center"/>
    </xf>
    <xf numFmtId="0" fontId="1" fillId="3" borderId="11" xfId="0" applyFont="1" applyFill="1" applyBorder="1"/>
    <xf numFmtId="0" fontId="1" fillId="3" borderId="12" xfId="0" applyFont="1" applyFill="1" applyBorder="1" applyAlignment="1">
      <alignment horizontal="center" vertical="center"/>
    </xf>
    <xf numFmtId="0" fontId="1" fillId="2" borderId="29" xfId="0" applyFont="1" applyFill="1" applyBorder="1"/>
    <xf numFmtId="0" fontId="0" fillId="0" borderId="47" xfId="0" applyBorder="1"/>
    <xf numFmtId="0" fontId="1" fillId="0" borderId="31" xfId="0" applyFont="1" applyBorder="1" applyAlignment="1">
      <alignment horizontal="center" vertical="top"/>
    </xf>
    <xf numFmtId="0" fontId="0" fillId="0" borderId="31" xfId="0" applyFont="1" applyBorder="1" applyAlignment="1">
      <alignment horizontal="center" vertical="top"/>
    </xf>
    <xf numFmtId="0" fontId="0" fillId="2" borderId="27" xfId="0" applyFill="1" applyBorder="1" applyAlignment="1">
      <alignment horizontal="center"/>
    </xf>
    <xf numFmtId="0" fontId="1" fillId="2" borderId="43" xfId="0" applyFont="1" applyFill="1" applyBorder="1" applyAlignment="1">
      <alignment horizontal="left" vertical="center"/>
    </xf>
    <xf numFmtId="0" fontId="0" fillId="2" borderId="2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1" fillId="2" borderId="29" xfId="0" applyFont="1" applyFill="1" applyBorder="1" applyAlignment="1">
      <alignment horizontal="left" vertical="center"/>
    </xf>
    <xf numFmtId="0" fontId="0" fillId="0" borderId="20" xfId="0" applyBorder="1"/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3" borderId="31" xfId="0" applyFont="1" applyFill="1" applyBorder="1"/>
    <xf numFmtId="0" fontId="1" fillId="3" borderId="32" xfId="0" applyFont="1" applyFill="1" applyBorder="1" applyAlignment="1">
      <alignment horizontal="center" vertical="center"/>
    </xf>
    <xf numFmtId="0" fontId="0" fillId="0" borderId="29" xfId="0" applyBorder="1"/>
    <xf numFmtId="0" fontId="0" fillId="0" borderId="48" xfId="0" applyBorder="1"/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40" xfId="0" applyBorder="1"/>
    <xf numFmtId="0" fontId="0" fillId="0" borderId="3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textRotation="6"/>
    </xf>
    <xf numFmtId="0" fontId="0" fillId="0" borderId="28" xfId="0" applyBorder="1" applyAlignment="1">
      <alignment horizontal="center" vertical="center" textRotation="6"/>
    </xf>
    <xf numFmtId="0" fontId="3" fillId="0" borderId="0" xfId="0" applyFont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36512-417C-4BCF-ADEA-BF9D56E0D547}">
  <sheetPr>
    <pageSetUpPr fitToPage="1"/>
  </sheetPr>
  <dimension ref="A1:J175"/>
  <sheetViews>
    <sheetView showGridLines="0" tabSelected="1" workbookViewId="0">
      <pane ySplit="6" topLeftCell="A56" activePane="bottomLeft" state="frozen"/>
      <selection pane="bottomLeft" activeCell="B3" sqref="B3"/>
    </sheetView>
  </sheetViews>
  <sheetFormatPr baseColWidth="10" defaultRowHeight="15" x14ac:dyDescent="0.25"/>
  <cols>
    <col min="1" max="1" width="14.140625" bestFit="1" customWidth="1"/>
    <col min="2" max="2" width="6.85546875" customWidth="1"/>
    <col min="3" max="3" width="6.7109375" bestFit="1" customWidth="1"/>
    <col min="4" max="4" width="22.85546875" customWidth="1"/>
    <col min="5" max="5" width="5.42578125" bestFit="1" customWidth="1"/>
    <col min="6" max="6" width="40.42578125" customWidth="1"/>
    <col min="7" max="9" width="9" bestFit="1" customWidth="1"/>
    <col min="10" max="10" width="6.140625" bestFit="1" customWidth="1"/>
  </cols>
  <sheetData>
    <row r="1" spans="1:10" ht="27.75" customHeight="1" x14ac:dyDescent="0.45">
      <c r="B1" s="129" t="s">
        <v>19</v>
      </c>
      <c r="C1" s="129"/>
      <c r="D1" s="129"/>
      <c r="E1" s="129"/>
      <c r="F1" s="129"/>
      <c r="G1" s="129"/>
      <c r="H1" s="129"/>
      <c r="I1" s="129"/>
      <c r="J1" s="129"/>
    </row>
    <row r="2" spans="1:10" ht="27.75" customHeight="1" x14ac:dyDescent="0.35">
      <c r="B2" s="124" t="s">
        <v>0</v>
      </c>
      <c r="C2" s="124"/>
      <c r="D2" s="124"/>
      <c r="E2" s="124"/>
      <c r="F2" s="124"/>
      <c r="G2" s="124"/>
      <c r="H2" s="124"/>
      <c r="I2" s="124"/>
      <c r="J2" s="124"/>
    </row>
    <row r="3" spans="1:10" ht="15.75" thickBot="1" x14ac:dyDescent="0.3"/>
    <row r="4" spans="1:10" ht="15" customHeight="1" x14ac:dyDescent="0.25">
      <c r="A4" s="119" t="s">
        <v>74</v>
      </c>
      <c r="B4" s="119" t="s">
        <v>2</v>
      </c>
      <c r="C4" s="36" t="s">
        <v>31</v>
      </c>
      <c r="D4" s="135" t="s">
        <v>56</v>
      </c>
      <c r="E4" s="105" t="s">
        <v>17</v>
      </c>
      <c r="F4" s="133" t="s">
        <v>18</v>
      </c>
      <c r="G4" s="40" t="s">
        <v>1</v>
      </c>
      <c r="H4" s="37" t="s">
        <v>1</v>
      </c>
      <c r="I4" s="64" t="s">
        <v>1</v>
      </c>
      <c r="J4" s="130" t="s">
        <v>3</v>
      </c>
    </row>
    <row r="5" spans="1:10" ht="15" customHeight="1" thickBot="1" x14ac:dyDescent="0.3">
      <c r="A5" s="120"/>
      <c r="B5" s="120"/>
      <c r="C5" s="38" t="s">
        <v>32</v>
      </c>
      <c r="D5" s="136"/>
      <c r="E5" s="106" t="s">
        <v>30</v>
      </c>
      <c r="F5" s="134"/>
      <c r="G5" s="41">
        <v>1</v>
      </c>
      <c r="H5" s="39">
        <v>2</v>
      </c>
      <c r="I5" s="65">
        <v>3</v>
      </c>
      <c r="J5" s="131"/>
    </row>
    <row r="6" spans="1:10" s="14" customFormat="1" ht="4.5" customHeight="1" thickBot="1" x14ac:dyDescent="0.3">
      <c r="B6" s="28"/>
      <c r="C6" s="31"/>
      <c r="D6" s="29"/>
      <c r="E6" s="29"/>
      <c r="F6" s="26"/>
      <c r="G6" s="28"/>
      <c r="H6" s="28"/>
      <c r="I6" s="28"/>
      <c r="J6" s="28"/>
    </row>
    <row r="7" spans="1:10" ht="15" customHeight="1" x14ac:dyDescent="0.25">
      <c r="A7" s="121" t="s">
        <v>4</v>
      </c>
      <c r="B7" s="125" t="s">
        <v>0</v>
      </c>
      <c r="C7" s="60" t="s">
        <v>0</v>
      </c>
      <c r="D7" s="91" t="s">
        <v>0</v>
      </c>
      <c r="E7" s="92" t="s">
        <v>0</v>
      </c>
      <c r="F7" s="15" t="s">
        <v>27</v>
      </c>
      <c r="G7" s="57">
        <v>156</v>
      </c>
      <c r="H7" s="8">
        <v>178</v>
      </c>
      <c r="I7" s="44">
        <v>146</v>
      </c>
      <c r="J7" s="4">
        <f>SUM(G7:I7)</f>
        <v>480</v>
      </c>
    </row>
    <row r="8" spans="1:10" ht="15" customHeight="1" x14ac:dyDescent="0.25">
      <c r="A8" s="137"/>
      <c r="B8" s="126"/>
      <c r="C8" s="61"/>
      <c r="D8" s="19"/>
      <c r="E8" s="20"/>
      <c r="F8" s="16" t="s">
        <v>28</v>
      </c>
      <c r="G8" s="58">
        <v>183</v>
      </c>
      <c r="H8" s="2">
        <v>201</v>
      </c>
      <c r="I8" s="45">
        <v>188</v>
      </c>
      <c r="J8" s="47">
        <f>SUM(G8:I8)</f>
        <v>572</v>
      </c>
    </row>
    <row r="9" spans="1:10" ht="15" customHeight="1" thickBot="1" x14ac:dyDescent="0.3">
      <c r="A9" s="137"/>
      <c r="B9" s="34"/>
      <c r="C9" s="34"/>
      <c r="D9" s="21"/>
      <c r="E9" s="22"/>
      <c r="F9" s="30" t="s">
        <v>29</v>
      </c>
      <c r="G9" s="84">
        <v>153</v>
      </c>
      <c r="H9" s="51">
        <v>196</v>
      </c>
      <c r="I9" s="52">
        <v>201</v>
      </c>
      <c r="J9" s="53">
        <f>SUM(G9:I9)</f>
        <v>550</v>
      </c>
    </row>
    <row r="10" spans="1:10" ht="15" customHeight="1" x14ac:dyDescent="0.25">
      <c r="A10" s="137"/>
      <c r="B10" s="34"/>
      <c r="C10" s="49">
        <v>3</v>
      </c>
      <c r="D10" s="79" t="s">
        <v>65</v>
      </c>
      <c r="E10" s="90">
        <v>0</v>
      </c>
      <c r="F10" s="85" t="s">
        <v>23</v>
      </c>
      <c r="G10" s="86">
        <f>SUM(G7:G9)</f>
        <v>492</v>
      </c>
      <c r="H10" s="87">
        <f>SUM(H7:H9)</f>
        <v>575</v>
      </c>
      <c r="I10" s="88">
        <f>SUM(I7:I9)</f>
        <v>535</v>
      </c>
      <c r="J10" s="89">
        <f>SUM(G10:I10)</f>
        <v>1602</v>
      </c>
    </row>
    <row r="11" spans="1:10" ht="15" customHeight="1" x14ac:dyDescent="0.25">
      <c r="A11" s="137"/>
      <c r="B11" s="34"/>
      <c r="C11" s="23"/>
      <c r="D11" s="26" t="s">
        <v>0</v>
      </c>
      <c r="E11" s="20"/>
      <c r="F11" s="66" t="s">
        <v>24</v>
      </c>
      <c r="G11" s="67">
        <v>0</v>
      </c>
      <c r="H11" s="32">
        <v>0</v>
      </c>
      <c r="I11" s="68">
        <v>0</v>
      </c>
      <c r="J11" s="69">
        <v>0</v>
      </c>
    </row>
    <row r="12" spans="1:10" ht="15" customHeight="1" x14ac:dyDescent="0.25">
      <c r="A12" s="137"/>
      <c r="B12" s="34"/>
      <c r="C12" s="23"/>
      <c r="D12" s="14" t="s">
        <v>0</v>
      </c>
      <c r="E12" s="20"/>
      <c r="F12" s="66" t="s">
        <v>25</v>
      </c>
      <c r="G12" s="67">
        <f>SUM(G10:G11)</f>
        <v>492</v>
      </c>
      <c r="H12" s="32">
        <f>SUM(H10:H11)</f>
        <v>575</v>
      </c>
      <c r="I12" s="68">
        <f>SUM(I10:I11)</f>
        <v>535</v>
      </c>
      <c r="J12" s="69">
        <f>SUM(J10:J11)</f>
        <v>1602</v>
      </c>
    </row>
    <row r="13" spans="1:10" ht="15" customHeight="1" thickBot="1" x14ac:dyDescent="0.3">
      <c r="A13" s="137"/>
      <c r="B13" s="123" t="s">
        <v>6</v>
      </c>
      <c r="C13" s="24"/>
      <c r="D13" s="14"/>
      <c r="E13" s="20"/>
      <c r="F13" s="70" t="s">
        <v>26</v>
      </c>
      <c r="G13" s="71">
        <v>0</v>
      </c>
      <c r="H13" s="72">
        <v>1</v>
      </c>
      <c r="I13" s="73">
        <v>1</v>
      </c>
      <c r="J13" s="74">
        <v>1</v>
      </c>
    </row>
    <row r="14" spans="1:10" ht="15" customHeight="1" x14ac:dyDescent="0.25">
      <c r="A14" s="137"/>
      <c r="B14" s="123"/>
      <c r="C14" s="34" t="s">
        <v>0</v>
      </c>
      <c r="D14" s="91" t="s">
        <v>0</v>
      </c>
      <c r="E14" s="92" t="s">
        <v>0</v>
      </c>
      <c r="F14" s="94" t="s">
        <v>20</v>
      </c>
      <c r="G14" s="59">
        <v>132</v>
      </c>
      <c r="H14" s="1">
        <v>179</v>
      </c>
      <c r="I14" s="3">
        <v>120</v>
      </c>
      <c r="J14" s="48">
        <f t="shared" ref="J14:J19" si="0">SUM(G14:I14)</f>
        <v>431</v>
      </c>
    </row>
    <row r="15" spans="1:10" ht="15" customHeight="1" x14ac:dyDescent="0.25">
      <c r="A15" s="137"/>
      <c r="B15" s="23"/>
      <c r="C15" s="34"/>
      <c r="D15" s="19"/>
      <c r="E15" s="20"/>
      <c r="F15" s="16" t="s">
        <v>21</v>
      </c>
      <c r="G15" s="58">
        <v>119</v>
      </c>
      <c r="H15" s="2">
        <v>118</v>
      </c>
      <c r="I15" s="45">
        <v>121</v>
      </c>
      <c r="J15" s="47">
        <f t="shared" si="0"/>
        <v>358</v>
      </c>
    </row>
    <row r="16" spans="1:10" ht="15" customHeight="1" thickBot="1" x14ac:dyDescent="0.3">
      <c r="A16" s="137"/>
      <c r="B16" s="23"/>
      <c r="C16" s="34"/>
      <c r="D16" s="21"/>
      <c r="E16" s="22"/>
      <c r="F16" s="30" t="s">
        <v>22</v>
      </c>
      <c r="G16" s="84">
        <v>125</v>
      </c>
      <c r="H16" s="51">
        <v>117</v>
      </c>
      <c r="I16" s="52">
        <v>142</v>
      </c>
      <c r="J16" s="53">
        <f t="shared" si="0"/>
        <v>384</v>
      </c>
    </row>
    <row r="17" spans="1:10" ht="15" customHeight="1" x14ac:dyDescent="0.25">
      <c r="A17" s="137"/>
      <c r="B17" s="23"/>
      <c r="C17" s="49">
        <v>1</v>
      </c>
      <c r="D17" s="79" t="s">
        <v>66</v>
      </c>
      <c r="E17" s="81">
        <v>135</v>
      </c>
      <c r="F17" s="85" t="s">
        <v>23</v>
      </c>
      <c r="G17" s="86">
        <f>SUM(G14:G16)</f>
        <v>376</v>
      </c>
      <c r="H17" s="87">
        <f>SUM(H14:H16)</f>
        <v>414</v>
      </c>
      <c r="I17" s="88">
        <f>SUM(I14:I16)</f>
        <v>383</v>
      </c>
      <c r="J17" s="89">
        <f t="shared" si="0"/>
        <v>1173</v>
      </c>
    </row>
    <row r="18" spans="1:10" ht="15" customHeight="1" x14ac:dyDescent="0.25">
      <c r="A18" s="137"/>
      <c r="B18" s="23"/>
      <c r="C18" s="23"/>
      <c r="D18" s="26" t="s">
        <v>0</v>
      </c>
      <c r="E18" s="20"/>
      <c r="F18" s="66" t="s">
        <v>24</v>
      </c>
      <c r="G18" s="67">
        <v>135</v>
      </c>
      <c r="H18" s="32">
        <v>135</v>
      </c>
      <c r="I18" s="68">
        <v>135</v>
      </c>
      <c r="J18" s="69">
        <f t="shared" si="0"/>
        <v>405</v>
      </c>
    </row>
    <row r="19" spans="1:10" ht="15" customHeight="1" x14ac:dyDescent="0.25">
      <c r="A19" s="137"/>
      <c r="B19" s="23"/>
      <c r="C19" s="23"/>
      <c r="D19" s="14" t="s">
        <v>0</v>
      </c>
      <c r="E19" s="20"/>
      <c r="F19" s="66" t="s">
        <v>25</v>
      </c>
      <c r="G19" s="67">
        <f>SUM(G17:G18)</f>
        <v>511</v>
      </c>
      <c r="H19" s="32">
        <f>SUM(H17:H18)</f>
        <v>549</v>
      </c>
      <c r="I19" s="68">
        <f>SUM(I17:I18)</f>
        <v>518</v>
      </c>
      <c r="J19" s="69">
        <f t="shared" si="0"/>
        <v>1578</v>
      </c>
    </row>
    <row r="20" spans="1:10" ht="15" customHeight="1" thickBot="1" x14ac:dyDescent="0.3">
      <c r="A20" s="122"/>
      <c r="B20" s="24"/>
      <c r="C20" s="24"/>
      <c r="D20" s="27"/>
      <c r="E20" s="22"/>
      <c r="F20" s="70" t="s">
        <v>26</v>
      </c>
      <c r="G20" s="71">
        <v>1</v>
      </c>
      <c r="H20" s="72">
        <v>0</v>
      </c>
      <c r="I20" s="73">
        <v>0</v>
      </c>
      <c r="J20" s="74">
        <v>0</v>
      </c>
    </row>
    <row r="21" spans="1:10" s="14" customFormat="1" ht="4.5" customHeight="1" thickBot="1" x14ac:dyDescent="0.3">
      <c r="B21" s="50"/>
      <c r="C21" s="50"/>
      <c r="F21" s="54"/>
      <c r="G21" s="55"/>
      <c r="H21" s="55"/>
      <c r="I21" s="55"/>
      <c r="J21" s="55"/>
    </row>
    <row r="22" spans="1:10" x14ac:dyDescent="0.25">
      <c r="A22" s="121" t="s">
        <v>4</v>
      </c>
      <c r="B22" s="119" t="s">
        <v>0</v>
      </c>
      <c r="C22" s="60" t="s">
        <v>0</v>
      </c>
      <c r="D22" s="91" t="s">
        <v>0</v>
      </c>
      <c r="E22" s="92" t="s">
        <v>0</v>
      </c>
      <c r="F22" s="9" t="s">
        <v>52</v>
      </c>
      <c r="G22" s="43">
        <v>178</v>
      </c>
      <c r="H22" s="8">
        <v>161</v>
      </c>
      <c r="I22" s="44" t="s">
        <v>0</v>
      </c>
      <c r="J22" s="4">
        <f t="shared" ref="J22:J27" si="1">SUM(G22:I22)</f>
        <v>339</v>
      </c>
    </row>
    <row r="23" spans="1:10" x14ac:dyDescent="0.25">
      <c r="A23" s="132"/>
      <c r="B23" s="132"/>
      <c r="C23" s="61"/>
      <c r="D23" s="19"/>
      <c r="E23" s="20"/>
      <c r="F23" s="10" t="s">
        <v>53</v>
      </c>
      <c r="G23" s="42">
        <v>181</v>
      </c>
      <c r="H23" s="2" t="s">
        <v>0</v>
      </c>
      <c r="I23" s="45">
        <v>149</v>
      </c>
      <c r="J23" s="47">
        <f t="shared" si="1"/>
        <v>330</v>
      </c>
    </row>
    <row r="24" spans="1:10" x14ac:dyDescent="0.25">
      <c r="A24" s="132"/>
      <c r="B24" s="49"/>
      <c r="C24" s="61"/>
      <c r="D24" s="19"/>
      <c r="E24" s="20"/>
      <c r="F24" s="10" t="s">
        <v>54</v>
      </c>
      <c r="G24" s="42"/>
      <c r="H24" s="2">
        <v>190</v>
      </c>
      <c r="I24" s="45">
        <v>190</v>
      </c>
      <c r="J24" s="47">
        <f t="shared" si="1"/>
        <v>380</v>
      </c>
    </row>
    <row r="25" spans="1:10" ht="15.75" thickBot="1" x14ac:dyDescent="0.3">
      <c r="A25" s="132"/>
      <c r="B25" s="23"/>
      <c r="C25" s="34"/>
      <c r="D25" s="19"/>
      <c r="E25" s="20"/>
      <c r="F25" s="83" t="s">
        <v>55</v>
      </c>
      <c r="G25" s="56">
        <v>183</v>
      </c>
      <c r="H25" s="51">
        <v>194</v>
      </c>
      <c r="I25" s="52">
        <v>152</v>
      </c>
      <c r="J25" s="53">
        <f t="shared" si="1"/>
        <v>529</v>
      </c>
    </row>
    <row r="26" spans="1:10" x14ac:dyDescent="0.25">
      <c r="A26" s="132"/>
      <c r="B26" s="23"/>
      <c r="C26" s="34">
        <v>4</v>
      </c>
      <c r="D26" s="82" t="s">
        <v>64</v>
      </c>
      <c r="E26" s="80">
        <v>21</v>
      </c>
      <c r="F26" s="85" t="s">
        <v>23</v>
      </c>
      <c r="G26" s="97">
        <f>SUM(G22:G25)</f>
        <v>542</v>
      </c>
      <c r="H26" s="87">
        <f>SUM(H22:H25)</f>
        <v>545</v>
      </c>
      <c r="I26" s="88">
        <f>SUM(I22:I25)</f>
        <v>491</v>
      </c>
      <c r="J26" s="89">
        <f t="shared" si="1"/>
        <v>1578</v>
      </c>
    </row>
    <row r="27" spans="1:10" x14ac:dyDescent="0.25">
      <c r="A27" s="132"/>
      <c r="B27" s="23"/>
      <c r="C27" s="34"/>
      <c r="D27" s="25" t="s">
        <v>0</v>
      </c>
      <c r="E27" s="20"/>
      <c r="F27" s="66" t="s">
        <v>24</v>
      </c>
      <c r="G27" s="75">
        <v>21</v>
      </c>
      <c r="H27" s="32">
        <v>21</v>
      </c>
      <c r="I27" s="68">
        <v>21</v>
      </c>
      <c r="J27" s="69">
        <f t="shared" si="1"/>
        <v>63</v>
      </c>
    </row>
    <row r="28" spans="1:10" x14ac:dyDescent="0.25">
      <c r="A28" s="132"/>
      <c r="B28" s="23"/>
      <c r="C28" s="34"/>
      <c r="D28" s="19" t="s">
        <v>0</v>
      </c>
      <c r="E28" s="20"/>
      <c r="F28" s="66" t="s">
        <v>25</v>
      </c>
      <c r="G28" s="75">
        <f>SUM(G26:G27)</f>
        <v>563</v>
      </c>
      <c r="H28" s="32">
        <f>SUM(H26:H27)</f>
        <v>566</v>
      </c>
      <c r="I28" s="68">
        <f>SUM(I26:I27)</f>
        <v>512</v>
      </c>
      <c r="J28" s="69">
        <f>SUM(J26:J27)</f>
        <v>1641</v>
      </c>
    </row>
    <row r="29" spans="1:10" ht="15.75" thickBot="1" x14ac:dyDescent="0.3">
      <c r="A29" s="132"/>
      <c r="B29" s="123" t="s">
        <v>7</v>
      </c>
      <c r="C29" s="35"/>
      <c r="D29" s="21"/>
      <c r="E29" s="22"/>
      <c r="F29" s="70" t="s">
        <v>26</v>
      </c>
      <c r="G29" s="76">
        <v>1</v>
      </c>
      <c r="H29" s="72">
        <v>1</v>
      </c>
      <c r="I29" s="73">
        <v>1</v>
      </c>
      <c r="J29" s="74">
        <v>1</v>
      </c>
    </row>
    <row r="30" spans="1:10" x14ac:dyDescent="0.25">
      <c r="A30" s="132"/>
      <c r="B30" s="123"/>
      <c r="C30" s="62" t="s">
        <v>0</v>
      </c>
      <c r="D30" s="25" t="s">
        <v>0</v>
      </c>
      <c r="E30" s="20"/>
      <c r="F30" s="127" t="s">
        <v>33</v>
      </c>
      <c r="G30" s="43" t="s">
        <v>0</v>
      </c>
      <c r="H30" s="8" t="s">
        <v>0</v>
      </c>
      <c r="I30" s="44" t="s">
        <v>0</v>
      </c>
      <c r="J30" s="4">
        <f t="shared" ref="J30:J35" si="2">SUM(G30:I30)</f>
        <v>0</v>
      </c>
    </row>
    <row r="31" spans="1:10" ht="15" customHeight="1" x14ac:dyDescent="0.25">
      <c r="A31" s="132"/>
      <c r="B31" s="23"/>
      <c r="C31" s="34"/>
      <c r="D31" s="19" t="s">
        <v>0</v>
      </c>
      <c r="E31" s="20"/>
      <c r="F31" s="128"/>
      <c r="G31" s="42" t="s">
        <v>0</v>
      </c>
      <c r="H31" s="2" t="s">
        <v>0</v>
      </c>
      <c r="I31" s="45" t="s">
        <v>0</v>
      </c>
      <c r="J31" s="47">
        <f t="shared" si="2"/>
        <v>0</v>
      </c>
    </row>
    <row r="32" spans="1:10" ht="15.75" thickBot="1" x14ac:dyDescent="0.3">
      <c r="A32" s="132"/>
      <c r="B32" s="23"/>
      <c r="C32" s="34"/>
      <c r="D32" s="19"/>
      <c r="E32" s="20"/>
      <c r="F32" s="128"/>
      <c r="G32" s="56" t="s">
        <v>0</v>
      </c>
      <c r="H32" s="51" t="s">
        <v>0</v>
      </c>
      <c r="I32" s="52" t="s">
        <v>0</v>
      </c>
      <c r="J32" s="53">
        <f t="shared" si="2"/>
        <v>0</v>
      </c>
    </row>
    <row r="33" spans="1:10" x14ac:dyDescent="0.25">
      <c r="A33" s="132"/>
      <c r="B33" s="23"/>
      <c r="C33" s="95">
        <v>0</v>
      </c>
      <c r="D33" s="82" t="s">
        <v>63</v>
      </c>
      <c r="E33" s="80">
        <v>108</v>
      </c>
      <c r="F33" s="85" t="s">
        <v>23</v>
      </c>
      <c r="G33" s="97">
        <f>SUM(G30:G32)</f>
        <v>0</v>
      </c>
      <c r="H33" s="87">
        <f>SUM(H30:H32)</f>
        <v>0</v>
      </c>
      <c r="I33" s="88">
        <f>SUM(I30:I32)</f>
        <v>0</v>
      </c>
      <c r="J33" s="89">
        <f t="shared" si="2"/>
        <v>0</v>
      </c>
    </row>
    <row r="34" spans="1:10" ht="15" customHeight="1" x14ac:dyDescent="0.25">
      <c r="A34" s="132"/>
      <c r="B34" s="23"/>
      <c r="C34" s="34"/>
      <c r="D34" s="25" t="s">
        <v>0</v>
      </c>
      <c r="E34" s="20"/>
      <c r="F34" s="66" t="s">
        <v>24</v>
      </c>
      <c r="G34" s="75">
        <v>108</v>
      </c>
      <c r="H34" s="32">
        <v>108</v>
      </c>
      <c r="I34" s="68">
        <v>108</v>
      </c>
      <c r="J34" s="69">
        <f t="shared" si="2"/>
        <v>324</v>
      </c>
    </row>
    <row r="35" spans="1:10" x14ac:dyDescent="0.25">
      <c r="A35" s="132"/>
      <c r="B35" s="23"/>
      <c r="C35" s="34"/>
      <c r="D35" s="19" t="s">
        <v>0</v>
      </c>
      <c r="E35" s="20"/>
      <c r="F35" s="66" t="s">
        <v>25</v>
      </c>
      <c r="G35" s="75">
        <f>SUM(G33:G34)</f>
        <v>108</v>
      </c>
      <c r="H35" s="32">
        <f>SUM(H33:H34)</f>
        <v>108</v>
      </c>
      <c r="I35" s="68">
        <f>SUM(I33:I34)</f>
        <v>108</v>
      </c>
      <c r="J35" s="69">
        <f t="shared" si="2"/>
        <v>324</v>
      </c>
    </row>
    <row r="36" spans="1:10" ht="15.75" thickBot="1" x14ac:dyDescent="0.3">
      <c r="A36" s="120"/>
      <c r="B36" s="24"/>
      <c r="C36" s="35"/>
      <c r="D36" s="21"/>
      <c r="E36" s="22"/>
      <c r="F36" s="70" t="s">
        <v>26</v>
      </c>
      <c r="G36" s="76">
        <v>0</v>
      </c>
      <c r="H36" s="72">
        <v>0</v>
      </c>
      <c r="I36" s="73">
        <v>0</v>
      </c>
      <c r="J36" s="74">
        <v>0</v>
      </c>
    </row>
    <row r="37" spans="1:10" s="14" customFormat="1" ht="4.5" customHeight="1" thickBot="1" x14ac:dyDescent="0.3">
      <c r="B37" s="50"/>
      <c r="C37" s="50"/>
      <c r="F37" s="54"/>
      <c r="G37" s="55"/>
      <c r="H37" s="55"/>
      <c r="I37" s="55"/>
      <c r="J37" s="55"/>
    </row>
    <row r="38" spans="1:10" ht="15" customHeight="1" x14ac:dyDescent="0.25">
      <c r="A38" s="121" t="s">
        <v>4</v>
      </c>
      <c r="B38" s="125" t="s">
        <v>0</v>
      </c>
      <c r="C38" s="60" t="s">
        <v>0</v>
      </c>
      <c r="D38" s="17"/>
      <c r="E38" s="18"/>
      <c r="F38" s="9" t="s">
        <v>49</v>
      </c>
      <c r="G38" s="57">
        <v>131</v>
      </c>
      <c r="H38" s="8">
        <v>162</v>
      </c>
      <c r="I38" s="44">
        <v>157</v>
      </c>
      <c r="J38" s="4">
        <f>SUM(G38:I38)</f>
        <v>450</v>
      </c>
    </row>
    <row r="39" spans="1:10" ht="15" customHeight="1" x14ac:dyDescent="0.25">
      <c r="A39" s="137"/>
      <c r="B39" s="126"/>
      <c r="C39" s="61"/>
      <c r="D39" s="19"/>
      <c r="E39" s="20"/>
      <c r="F39" s="10" t="s">
        <v>50</v>
      </c>
      <c r="G39" s="58">
        <v>151</v>
      </c>
      <c r="H39" s="2">
        <v>140</v>
      </c>
      <c r="I39" s="45">
        <v>182</v>
      </c>
      <c r="J39" s="47">
        <f>SUM(G39:I39)</f>
        <v>473</v>
      </c>
    </row>
    <row r="40" spans="1:10" ht="15" customHeight="1" thickBot="1" x14ac:dyDescent="0.3">
      <c r="A40" s="137"/>
      <c r="B40" s="34"/>
      <c r="C40" s="34"/>
      <c r="D40" s="21"/>
      <c r="E40" s="22"/>
      <c r="F40" s="83" t="s">
        <v>51</v>
      </c>
      <c r="G40" s="84">
        <v>169</v>
      </c>
      <c r="H40" s="51">
        <v>182</v>
      </c>
      <c r="I40" s="52">
        <v>188</v>
      </c>
      <c r="J40" s="53">
        <f>SUM(G40:I40)</f>
        <v>539</v>
      </c>
    </row>
    <row r="41" spans="1:10" ht="15" customHeight="1" x14ac:dyDescent="0.25">
      <c r="A41" s="137"/>
      <c r="B41" s="34"/>
      <c r="C41" s="95">
        <v>3</v>
      </c>
      <c r="D41" s="82" t="s">
        <v>62</v>
      </c>
      <c r="E41" s="80">
        <v>69</v>
      </c>
      <c r="F41" s="85" t="s">
        <v>23</v>
      </c>
      <c r="G41" s="86">
        <f>SUM(G38:G40)</f>
        <v>451</v>
      </c>
      <c r="H41" s="87">
        <f>SUM(H38:H40)</f>
        <v>484</v>
      </c>
      <c r="I41" s="88">
        <f>SUM(I38:I40)</f>
        <v>527</v>
      </c>
      <c r="J41" s="89">
        <f>SUM(G41:I41)</f>
        <v>1462</v>
      </c>
    </row>
    <row r="42" spans="1:10" ht="15" customHeight="1" x14ac:dyDescent="0.25">
      <c r="A42" s="137"/>
      <c r="B42" s="34"/>
      <c r="C42" s="34"/>
      <c r="D42" s="25" t="s">
        <v>0</v>
      </c>
      <c r="E42" s="20"/>
      <c r="F42" s="66" t="s">
        <v>24</v>
      </c>
      <c r="G42" s="67">
        <f>$E$41</f>
        <v>69</v>
      </c>
      <c r="H42" s="32">
        <f>$E$41</f>
        <v>69</v>
      </c>
      <c r="I42" s="68">
        <f>$E$41</f>
        <v>69</v>
      </c>
      <c r="J42" s="69">
        <f>SUM(G42:I42)</f>
        <v>207</v>
      </c>
    </row>
    <row r="43" spans="1:10" ht="15" customHeight="1" x14ac:dyDescent="0.25">
      <c r="A43" s="137"/>
      <c r="B43" s="34"/>
      <c r="C43" s="34"/>
      <c r="D43" s="19" t="s">
        <v>0</v>
      </c>
      <c r="E43" s="20"/>
      <c r="F43" s="66" t="s">
        <v>25</v>
      </c>
      <c r="G43" s="67">
        <f>SUM(G41:G42)</f>
        <v>520</v>
      </c>
      <c r="H43" s="32">
        <f>SUM(H41:H42)</f>
        <v>553</v>
      </c>
      <c r="I43" s="68">
        <f>SUM(I41:I42)</f>
        <v>596</v>
      </c>
      <c r="J43" s="69">
        <f>SUM(J41:J42)</f>
        <v>1669</v>
      </c>
    </row>
    <row r="44" spans="1:10" ht="15" customHeight="1" thickBot="1" x14ac:dyDescent="0.3">
      <c r="A44" s="137"/>
      <c r="B44" s="123" t="s">
        <v>8</v>
      </c>
      <c r="C44" s="35"/>
      <c r="D44" s="21"/>
      <c r="E44" s="22"/>
      <c r="F44" s="70" t="s">
        <v>26</v>
      </c>
      <c r="G44" s="71">
        <v>1</v>
      </c>
      <c r="H44" s="72">
        <v>0</v>
      </c>
      <c r="I44" s="73">
        <v>1</v>
      </c>
      <c r="J44" s="74">
        <v>1</v>
      </c>
    </row>
    <row r="45" spans="1:10" ht="15" customHeight="1" x14ac:dyDescent="0.25">
      <c r="A45" s="137"/>
      <c r="B45" s="123"/>
      <c r="C45" s="63" t="s">
        <v>0</v>
      </c>
      <c r="D45" s="17"/>
      <c r="E45" s="18"/>
      <c r="F45" s="9" t="s">
        <v>46</v>
      </c>
      <c r="G45" s="57">
        <v>125</v>
      </c>
      <c r="H45" s="8">
        <v>109</v>
      </c>
      <c r="I45" s="44">
        <v>108</v>
      </c>
      <c r="J45" s="4">
        <f t="shared" ref="J45:J50" si="3">SUM(G45:I45)</f>
        <v>342</v>
      </c>
    </row>
    <row r="46" spans="1:10" ht="15" customHeight="1" x14ac:dyDescent="0.25">
      <c r="A46" s="137"/>
      <c r="B46" s="23"/>
      <c r="C46" s="34"/>
      <c r="D46" s="19"/>
      <c r="E46" s="20"/>
      <c r="F46" s="10" t="s">
        <v>47</v>
      </c>
      <c r="G46" s="58">
        <v>135</v>
      </c>
      <c r="H46" s="2">
        <v>143</v>
      </c>
      <c r="I46" s="45">
        <v>156</v>
      </c>
      <c r="J46" s="47">
        <f t="shared" si="3"/>
        <v>434</v>
      </c>
    </row>
    <row r="47" spans="1:10" ht="15" customHeight="1" thickBot="1" x14ac:dyDescent="0.3">
      <c r="A47" s="137"/>
      <c r="B47" s="23"/>
      <c r="C47" s="34"/>
      <c r="D47" s="19"/>
      <c r="E47" s="20"/>
      <c r="F47" s="83" t="s">
        <v>48</v>
      </c>
      <c r="G47" s="84">
        <v>180</v>
      </c>
      <c r="H47" s="51">
        <v>234</v>
      </c>
      <c r="I47" s="52">
        <v>181</v>
      </c>
      <c r="J47" s="53">
        <f t="shared" si="3"/>
        <v>595</v>
      </c>
    </row>
    <row r="48" spans="1:10" ht="15" customHeight="1" x14ac:dyDescent="0.25">
      <c r="A48" s="137"/>
      <c r="B48" s="23"/>
      <c r="C48" s="95">
        <v>1</v>
      </c>
      <c r="D48" s="82" t="s">
        <v>57</v>
      </c>
      <c r="E48" s="80">
        <v>69</v>
      </c>
      <c r="F48" s="85" t="s">
        <v>23</v>
      </c>
      <c r="G48" s="86">
        <f>SUM(G45:G47)</f>
        <v>440</v>
      </c>
      <c r="H48" s="87">
        <f>SUM(H45:H47)</f>
        <v>486</v>
      </c>
      <c r="I48" s="88">
        <f>SUM(I45:I47)</f>
        <v>445</v>
      </c>
      <c r="J48" s="89">
        <f t="shared" si="3"/>
        <v>1371</v>
      </c>
    </row>
    <row r="49" spans="1:10" ht="15" customHeight="1" x14ac:dyDescent="0.25">
      <c r="A49" s="137"/>
      <c r="B49" s="23"/>
      <c r="C49" s="34"/>
      <c r="D49" s="25" t="s">
        <v>0</v>
      </c>
      <c r="E49" s="20"/>
      <c r="F49" s="66" t="s">
        <v>24</v>
      </c>
      <c r="G49" s="67">
        <v>69</v>
      </c>
      <c r="H49" s="32">
        <v>69</v>
      </c>
      <c r="I49" s="68">
        <v>69</v>
      </c>
      <c r="J49" s="69">
        <f>SUM(G49:I49)</f>
        <v>207</v>
      </c>
    </row>
    <row r="50" spans="1:10" ht="15" customHeight="1" x14ac:dyDescent="0.25">
      <c r="A50" s="137"/>
      <c r="B50" s="23"/>
      <c r="C50" s="34"/>
      <c r="D50" s="19" t="s">
        <v>0</v>
      </c>
      <c r="E50" s="20"/>
      <c r="F50" s="66" t="s">
        <v>25</v>
      </c>
      <c r="G50" s="67">
        <f>SUM(G48:G49)</f>
        <v>509</v>
      </c>
      <c r="H50" s="32">
        <f>SUM(H48:H49)</f>
        <v>555</v>
      </c>
      <c r="I50" s="68">
        <f>SUM(I48:I49)</f>
        <v>514</v>
      </c>
      <c r="J50" s="69">
        <f t="shared" si="3"/>
        <v>1578</v>
      </c>
    </row>
    <row r="51" spans="1:10" ht="15" customHeight="1" thickBot="1" x14ac:dyDescent="0.3">
      <c r="A51" s="122"/>
      <c r="B51" s="24"/>
      <c r="C51" s="35"/>
      <c r="D51" s="21"/>
      <c r="E51" s="22"/>
      <c r="F51" s="70" t="s">
        <v>26</v>
      </c>
      <c r="G51" s="71">
        <v>0</v>
      </c>
      <c r="H51" s="72">
        <v>1</v>
      </c>
      <c r="I51" s="73">
        <v>0</v>
      </c>
      <c r="J51" s="74">
        <v>0</v>
      </c>
    </row>
    <row r="52" spans="1:10" s="14" customFormat="1" ht="4.5" customHeight="1" thickBot="1" x14ac:dyDescent="0.3">
      <c r="B52" s="50"/>
      <c r="C52" s="50"/>
      <c r="F52" s="54"/>
      <c r="G52" s="55"/>
      <c r="H52" s="55"/>
      <c r="I52" s="55"/>
      <c r="J52" s="55"/>
    </row>
    <row r="53" spans="1:10" x14ac:dyDescent="0.25">
      <c r="A53" s="121" t="s">
        <v>4</v>
      </c>
      <c r="B53" s="125" t="s">
        <v>0</v>
      </c>
      <c r="C53" s="60" t="s">
        <v>0</v>
      </c>
      <c r="D53" s="91" t="s">
        <v>0</v>
      </c>
      <c r="E53" s="92" t="s">
        <v>0</v>
      </c>
      <c r="F53" s="9" t="s">
        <v>43</v>
      </c>
      <c r="G53" s="57">
        <v>153</v>
      </c>
      <c r="H53" s="8">
        <v>166</v>
      </c>
      <c r="I53" s="44">
        <v>170</v>
      </c>
      <c r="J53" s="4">
        <f t="shared" ref="J53:J57" si="4">SUM(G53:I53)</f>
        <v>489</v>
      </c>
    </row>
    <row r="54" spans="1:10" x14ac:dyDescent="0.25">
      <c r="A54" s="137"/>
      <c r="B54" s="126"/>
      <c r="C54" s="61"/>
      <c r="D54" s="19"/>
      <c r="E54" s="20"/>
      <c r="F54" s="10" t="s">
        <v>44</v>
      </c>
      <c r="G54" s="58">
        <v>157</v>
      </c>
      <c r="H54" s="2">
        <v>184</v>
      </c>
      <c r="I54" s="45">
        <v>112</v>
      </c>
      <c r="J54" s="47">
        <f t="shared" si="4"/>
        <v>453</v>
      </c>
    </row>
    <row r="55" spans="1:10" ht="15.75" thickBot="1" x14ac:dyDescent="0.3">
      <c r="A55" s="137"/>
      <c r="B55" s="34"/>
      <c r="C55" s="61"/>
      <c r="D55" s="19"/>
      <c r="E55" s="20"/>
      <c r="F55" s="11" t="s">
        <v>45</v>
      </c>
      <c r="G55" s="5">
        <v>161</v>
      </c>
      <c r="H55" s="12">
        <v>204</v>
      </c>
      <c r="I55" s="46">
        <v>176</v>
      </c>
      <c r="J55" s="6">
        <f t="shared" si="4"/>
        <v>541</v>
      </c>
    </row>
    <row r="56" spans="1:10" x14ac:dyDescent="0.25">
      <c r="A56" s="137"/>
      <c r="B56" s="34"/>
      <c r="C56" s="95">
        <v>3</v>
      </c>
      <c r="D56" s="82" t="s">
        <v>58</v>
      </c>
      <c r="E56" s="80">
        <v>45</v>
      </c>
      <c r="F56" s="98" t="s">
        <v>23</v>
      </c>
      <c r="G56" s="99">
        <f>SUM(G53:G55)</f>
        <v>471</v>
      </c>
      <c r="H56" s="100">
        <f>SUM(H53:H55)</f>
        <v>554</v>
      </c>
      <c r="I56" s="101">
        <f>SUM(I53:I55)</f>
        <v>458</v>
      </c>
      <c r="J56" s="102">
        <f t="shared" si="4"/>
        <v>1483</v>
      </c>
    </row>
    <row r="57" spans="1:10" x14ac:dyDescent="0.25">
      <c r="A57" s="137"/>
      <c r="B57" s="34"/>
      <c r="C57" s="34"/>
      <c r="D57" s="25" t="s">
        <v>0</v>
      </c>
      <c r="E57" s="20"/>
      <c r="F57" s="66" t="s">
        <v>24</v>
      </c>
      <c r="G57" s="67">
        <v>45</v>
      </c>
      <c r="H57" s="32">
        <v>45</v>
      </c>
      <c r="I57" s="68">
        <v>45</v>
      </c>
      <c r="J57" s="69">
        <f t="shared" si="4"/>
        <v>135</v>
      </c>
    </row>
    <row r="58" spans="1:10" x14ac:dyDescent="0.25">
      <c r="A58" s="137"/>
      <c r="B58" s="34"/>
      <c r="C58" s="34"/>
      <c r="D58" s="19" t="s">
        <v>0</v>
      </c>
      <c r="E58" s="20"/>
      <c r="F58" s="66" t="s">
        <v>25</v>
      </c>
      <c r="G58" s="67">
        <f>SUM(G56:G57)</f>
        <v>516</v>
      </c>
      <c r="H58" s="32">
        <f>SUM(H56:H57)</f>
        <v>599</v>
      </c>
      <c r="I58" s="68">
        <f>SUM(I56:I57)</f>
        <v>503</v>
      </c>
      <c r="J58" s="69">
        <f>SUM(J56:J57)</f>
        <v>1618</v>
      </c>
    </row>
    <row r="59" spans="1:10" ht="15.75" thickBot="1" x14ac:dyDescent="0.3">
      <c r="A59" s="137"/>
      <c r="B59" s="123" t="s">
        <v>9</v>
      </c>
      <c r="C59" s="35"/>
      <c r="D59" s="21"/>
      <c r="E59" s="22"/>
      <c r="F59" s="70" t="s">
        <v>26</v>
      </c>
      <c r="G59" s="71">
        <v>1</v>
      </c>
      <c r="H59" s="72">
        <v>1</v>
      </c>
      <c r="I59" s="73">
        <v>0</v>
      </c>
      <c r="J59" s="74">
        <v>1</v>
      </c>
    </row>
    <row r="60" spans="1:10" ht="15" customHeight="1" x14ac:dyDescent="0.25">
      <c r="A60" s="137"/>
      <c r="B60" s="123"/>
      <c r="C60" s="63" t="s">
        <v>0</v>
      </c>
      <c r="D60" s="91" t="s">
        <v>0</v>
      </c>
      <c r="E60" s="92" t="s">
        <v>0</v>
      </c>
      <c r="F60" s="9" t="s">
        <v>40</v>
      </c>
      <c r="G60" s="57">
        <v>135</v>
      </c>
      <c r="H60" s="8">
        <v>166</v>
      </c>
      <c r="I60" s="44">
        <v>172</v>
      </c>
      <c r="J60" s="4">
        <f t="shared" ref="J60:J65" si="5">SUM(G60:I60)</f>
        <v>473</v>
      </c>
    </row>
    <row r="61" spans="1:10" ht="15" customHeight="1" x14ac:dyDescent="0.25">
      <c r="A61" s="137"/>
      <c r="B61" s="23"/>
      <c r="C61" s="34"/>
      <c r="D61" s="19"/>
      <c r="E61" s="20"/>
      <c r="F61" s="10" t="s">
        <v>41</v>
      </c>
      <c r="G61" s="58">
        <v>116</v>
      </c>
      <c r="H61" s="2">
        <v>124</v>
      </c>
      <c r="I61" s="45">
        <v>134</v>
      </c>
      <c r="J61" s="47">
        <f t="shared" si="5"/>
        <v>374</v>
      </c>
    </row>
    <row r="62" spans="1:10" ht="15.75" thickBot="1" x14ac:dyDescent="0.3">
      <c r="A62" s="137"/>
      <c r="B62" s="23"/>
      <c r="C62" s="34"/>
      <c r="D62" s="19"/>
      <c r="E62" s="20"/>
      <c r="F62" s="11" t="s">
        <v>42</v>
      </c>
      <c r="G62" s="5">
        <v>155</v>
      </c>
      <c r="H62" s="12">
        <v>155</v>
      </c>
      <c r="I62" s="46">
        <v>125</v>
      </c>
      <c r="J62" s="6">
        <f t="shared" si="5"/>
        <v>435</v>
      </c>
    </row>
    <row r="63" spans="1:10" x14ac:dyDescent="0.25">
      <c r="A63" s="137"/>
      <c r="B63" s="23"/>
      <c r="C63" s="34">
        <v>1</v>
      </c>
      <c r="D63" s="82" t="s">
        <v>59</v>
      </c>
      <c r="E63" s="80">
        <v>102</v>
      </c>
      <c r="F63" s="98" t="s">
        <v>23</v>
      </c>
      <c r="G63" s="99">
        <f>SUM(G60:G62)</f>
        <v>406</v>
      </c>
      <c r="H63" s="100">
        <f>SUM(H60:H62)</f>
        <v>445</v>
      </c>
      <c r="I63" s="101">
        <f>SUM(I60:I62)</f>
        <v>431</v>
      </c>
      <c r="J63" s="102">
        <f t="shared" si="5"/>
        <v>1282</v>
      </c>
    </row>
    <row r="64" spans="1:10" ht="15" customHeight="1" x14ac:dyDescent="0.25">
      <c r="A64" s="137"/>
      <c r="B64" s="23"/>
      <c r="C64" s="34"/>
      <c r="D64" s="25" t="s">
        <v>0</v>
      </c>
      <c r="E64" s="20"/>
      <c r="F64" s="66" t="s">
        <v>24</v>
      </c>
      <c r="G64" s="67">
        <v>102</v>
      </c>
      <c r="H64" s="32">
        <v>102</v>
      </c>
      <c r="I64" s="68">
        <v>102</v>
      </c>
      <c r="J64" s="69">
        <f t="shared" si="5"/>
        <v>306</v>
      </c>
    </row>
    <row r="65" spans="1:10" x14ac:dyDescent="0.25">
      <c r="A65" s="137"/>
      <c r="B65" s="23"/>
      <c r="C65" s="34"/>
      <c r="D65" s="19" t="s">
        <v>0</v>
      </c>
      <c r="E65" s="20"/>
      <c r="F65" s="66" t="s">
        <v>25</v>
      </c>
      <c r="G65" s="67">
        <f>SUM(G63:G64)</f>
        <v>508</v>
      </c>
      <c r="H65" s="32">
        <f>SUM(H63:H64)</f>
        <v>547</v>
      </c>
      <c r="I65" s="68">
        <f>SUM(I63:I64)</f>
        <v>533</v>
      </c>
      <c r="J65" s="69">
        <f t="shared" si="5"/>
        <v>1588</v>
      </c>
    </row>
    <row r="66" spans="1:10" ht="15.75" thickBot="1" x14ac:dyDescent="0.3">
      <c r="A66" s="122"/>
      <c r="B66" s="24"/>
      <c r="C66" s="35"/>
      <c r="D66" s="21"/>
      <c r="E66" s="22"/>
      <c r="F66" s="70" t="s">
        <v>26</v>
      </c>
      <c r="G66" s="71">
        <v>0</v>
      </c>
      <c r="H66" s="72">
        <v>0</v>
      </c>
      <c r="I66" s="73">
        <v>1</v>
      </c>
      <c r="J66" s="74">
        <v>0</v>
      </c>
    </row>
    <row r="67" spans="1:10" s="14" customFormat="1" ht="4.5" customHeight="1" thickBot="1" x14ac:dyDescent="0.3">
      <c r="B67" s="50"/>
      <c r="C67" s="50"/>
      <c r="F67" s="54"/>
      <c r="G67" s="55"/>
      <c r="H67" s="55"/>
      <c r="I67" s="55"/>
      <c r="J67" s="55"/>
    </row>
    <row r="68" spans="1:10" x14ac:dyDescent="0.25">
      <c r="A68" s="121" t="s">
        <v>4</v>
      </c>
      <c r="B68" s="125" t="s">
        <v>0</v>
      </c>
      <c r="C68" s="60" t="s">
        <v>0</v>
      </c>
      <c r="D68" s="91" t="s">
        <v>0</v>
      </c>
      <c r="E68" s="92" t="s">
        <v>0</v>
      </c>
      <c r="F68" s="13" t="s">
        <v>37</v>
      </c>
      <c r="G68" s="8">
        <v>181</v>
      </c>
      <c r="H68" s="8">
        <v>205</v>
      </c>
      <c r="I68" s="44">
        <v>201</v>
      </c>
      <c r="J68" s="4">
        <f t="shared" ref="J68:J72" si="6">SUM(G68:I68)</f>
        <v>587</v>
      </c>
    </row>
    <row r="69" spans="1:10" x14ac:dyDescent="0.25">
      <c r="A69" s="137"/>
      <c r="B69" s="126"/>
      <c r="C69" s="61"/>
      <c r="D69" s="19"/>
      <c r="E69" s="20"/>
      <c r="F69" s="7" t="s">
        <v>38</v>
      </c>
      <c r="G69" s="2">
        <v>191</v>
      </c>
      <c r="H69" s="2">
        <v>177</v>
      </c>
      <c r="I69" s="45">
        <v>201</v>
      </c>
      <c r="J69" s="47">
        <f t="shared" si="6"/>
        <v>569</v>
      </c>
    </row>
    <row r="70" spans="1:10" ht="15.75" thickBot="1" x14ac:dyDescent="0.3">
      <c r="A70" s="137"/>
      <c r="B70" s="34"/>
      <c r="C70" s="61"/>
      <c r="D70" s="19"/>
      <c r="E70" s="20"/>
      <c r="F70" s="104" t="s">
        <v>39</v>
      </c>
      <c r="G70" s="12">
        <v>213</v>
      </c>
      <c r="H70" s="12">
        <v>159</v>
      </c>
      <c r="I70" s="46">
        <v>176</v>
      </c>
      <c r="J70" s="6">
        <f t="shared" si="6"/>
        <v>548</v>
      </c>
    </row>
    <row r="71" spans="1:10" x14ac:dyDescent="0.25">
      <c r="A71" s="137"/>
      <c r="B71" s="34"/>
      <c r="C71" s="96">
        <v>3</v>
      </c>
      <c r="D71" s="82" t="s">
        <v>60</v>
      </c>
      <c r="E71" s="80">
        <v>15</v>
      </c>
      <c r="F71" s="103" t="s">
        <v>23</v>
      </c>
      <c r="G71" s="100">
        <f>SUM(G68:G70)</f>
        <v>585</v>
      </c>
      <c r="H71" s="100">
        <f>SUM(H68:H70)</f>
        <v>541</v>
      </c>
      <c r="I71" s="101">
        <f>SUM(I68:I70)</f>
        <v>578</v>
      </c>
      <c r="J71" s="102">
        <f t="shared" si="6"/>
        <v>1704</v>
      </c>
    </row>
    <row r="72" spans="1:10" x14ac:dyDescent="0.25">
      <c r="A72" s="137"/>
      <c r="B72" s="34"/>
      <c r="C72" s="34"/>
      <c r="D72" s="25" t="s">
        <v>0</v>
      </c>
      <c r="E72" s="20"/>
      <c r="F72" s="77" t="s">
        <v>24</v>
      </c>
      <c r="G72" s="32">
        <v>15</v>
      </c>
      <c r="H72" s="32">
        <v>15</v>
      </c>
      <c r="I72" s="68">
        <v>15</v>
      </c>
      <c r="J72" s="69">
        <f t="shared" si="6"/>
        <v>45</v>
      </c>
    </row>
    <row r="73" spans="1:10" x14ac:dyDescent="0.25">
      <c r="A73" s="137"/>
      <c r="B73" s="34"/>
      <c r="C73" s="34"/>
      <c r="D73" s="19" t="s">
        <v>0</v>
      </c>
      <c r="E73" s="20"/>
      <c r="F73" s="77" t="s">
        <v>25</v>
      </c>
      <c r="G73" s="32">
        <f>SUM(G71:G72)</f>
        <v>600</v>
      </c>
      <c r="H73" s="32">
        <f>SUM(H71:H72)</f>
        <v>556</v>
      </c>
      <c r="I73" s="68">
        <f>SUM(I71:I72)</f>
        <v>593</v>
      </c>
      <c r="J73" s="69">
        <f>SUM(J71:J72)</f>
        <v>1749</v>
      </c>
    </row>
    <row r="74" spans="1:10" ht="15.75" thickBot="1" x14ac:dyDescent="0.3">
      <c r="A74" s="137"/>
      <c r="B74" s="123" t="s">
        <v>10</v>
      </c>
      <c r="C74" s="35"/>
      <c r="D74" s="19"/>
      <c r="E74" s="20"/>
      <c r="F74" s="78" t="s">
        <v>26</v>
      </c>
      <c r="G74" s="72">
        <v>1</v>
      </c>
      <c r="H74" s="72">
        <v>0</v>
      </c>
      <c r="I74" s="73">
        <v>1</v>
      </c>
      <c r="J74" s="74">
        <v>1</v>
      </c>
    </row>
    <row r="75" spans="1:10" ht="15" customHeight="1" x14ac:dyDescent="0.25">
      <c r="A75" s="137"/>
      <c r="B75" s="123"/>
      <c r="C75" s="63" t="s">
        <v>0</v>
      </c>
      <c r="D75" s="91" t="s">
        <v>0</v>
      </c>
      <c r="E75" s="92" t="s">
        <v>0</v>
      </c>
      <c r="F75" s="13" t="s">
        <v>35</v>
      </c>
      <c r="G75" s="8">
        <v>77</v>
      </c>
      <c r="H75" s="8">
        <v>136</v>
      </c>
      <c r="I75" s="44">
        <v>150</v>
      </c>
      <c r="J75" s="4">
        <f t="shared" ref="J75:J80" si="7">SUM(G75:I75)</f>
        <v>363</v>
      </c>
    </row>
    <row r="76" spans="1:10" ht="15" customHeight="1" x14ac:dyDescent="0.25">
      <c r="A76" s="137"/>
      <c r="B76" s="23"/>
      <c r="C76" s="34"/>
      <c r="D76" s="19"/>
      <c r="E76" s="20"/>
      <c r="F76" s="7" t="s">
        <v>36</v>
      </c>
      <c r="G76" s="2">
        <v>127</v>
      </c>
      <c r="H76" s="2">
        <v>137</v>
      </c>
      <c r="I76" s="45">
        <v>97</v>
      </c>
      <c r="J76" s="47">
        <f t="shared" si="7"/>
        <v>361</v>
      </c>
    </row>
    <row r="77" spans="1:10" ht="15.75" thickBot="1" x14ac:dyDescent="0.3">
      <c r="A77" s="137"/>
      <c r="B77" s="23"/>
      <c r="C77" s="34"/>
      <c r="D77" s="21"/>
      <c r="E77" s="22"/>
      <c r="F77" s="104" t="s">
        <v>34</v>
      </c>
      <c r="G77" s="12">
        <v>124</v>
      </c>
      <c r="H77" s="12">
        <v>161</v>
      </c>
      <c r="I77" s="46">
        <v>130</v>
      </c>
      <c r="J77" s="6">
        <f t="shared" si="7"/>
        <v>415</v>
      </c>
    </row>
    <row r="78" spans="1:10" x14ac:dyDescent="0.25">
      <c r="A78" s="137"/>
      <c r="B78" s="23"/>
      <c r="C78" s="95">
        <v>1</v>
      </c>
      <c r="D78" s="93" t="s">
        <v>61</v>
      </c>
      <c r="E78" s="81">
        <v>135</v>
      </c>
      <c r="F78" s="103" t="s">
        <v>23</v>
      </c>
      <c r="G78" s="100">
        <f>SUM(G75:G77)</f>
        <v>328</v>
      </c>
      <c r="H78" s="100">
        <f>SUM(H75:H77)</f>
        <v>434</v>
      </c>
      <c r="I78" s="101">
        <f>SUM(I75:I77)</f>
        <v>377</v>
      </c>
      <c r="J78" s="102">
        <f t="shared" si="7"/>
        <v>1139</v>
      </c>
    </row>
    <row r="79" spans="1:10" ht="15" customHeight="1" x14ac:dyDescent="0.25">
      <c r="A79" s="137"/>
      <c r="B79" s="23"/>
      <c r="C79" s="34"/>
      <c r="D79" s="25" t="s">
        <v>0</v>
      </c>
      <c r="E79" s="20"/>
      <c r="F79" s="77" t="s">
        <v>24</v>
      </c>
      <c r="G79" s="32">
        <v>135</v>
      </c>
      <c r="H79" s="32">
        <v>135</v>
      </c>
      <c r="I79" s="68">
        <v>135</v>
      </c>
      <c r="J79" s="69">
        <f t="shared" si="7"/>
        <v>405</v>
      </c>
    </row>
    <row r="80" spans="1:10" x14ac:dyDescent="0.25">
      <c r="A80" s="137"/>
      <c r="B80" s="23"/>
      <c r="C80" s="34"/>
      <c r="D80" s="19" t="s">
        <v>0</v>
      </c>
      <c r="E80" s="20"/>
      <c r="F80" s="77" t="s">
        <v>25</v>
      </c>
      <c r="G80" s="32">
        <f>SUM(G78:G79)</f>
        <v>463</v>
      </c>
      <c r="H80" s="32">
        <f>SUM(H78:H79)</f>
        <v>569</v>
      </c>
      <c r="I80" s="68">
        <f>SUM(I78:I79)</f>
        <v>512</v>
      </c>
      <c r="J80" s="69">
        <f t="shared" si="7"/>
        <v>1544</v>
      </c>
    </row>
    <row r="81" spans="1:10" ht="15.75" thickBot="1" x14ac:dyDescent="0.3">
      <c r="A81" s="122"/>
      <c r="B81" s="24"/>
      <c r="C81" s="35"/>
      <c r="D81" s="21"/>
      <c r="E81" s="22"/>
      <c r="F81" s="78" t="s">
        <v>26</v>
      </c>
      <c r="G81" s="72">
        <v>0</v>
      </c>
      <c r="H81" s="72">
        <v>1</v>
      </c>
      <c r="I81" s="73">
        <v>0</v>
      </c>
      <c r="J81" s="74">
        <v>0</v>
      </c>
    </row>
    <row r="82" spans="1:10" s="14" customFormat="1" ht="4.5" customHeight="1" thickBot="1" x14ac:dyDescent="0.3">
      <c r="B82" s="50"/>
      <c r="C82" s="50"/>
      <c r="F82" s="54"/>
      <c r="G82" s="55"/>
      <c r="H82" s="55"/>
      <c r="I82" s="55"/>
      <c r="J82" s="55"/>
    </row>
    <row r="83" spans="1:10" x14ac:dyDescent="0.25">
      <c r="A83" s="121" t="s">
        <v>72</v>
      </c>
      <c r="B83" s="125" t="s">
        <v>0</v>
      </c>
      <c r="C83" s="60" t="s">
        <v>0</v>
      </c>
      <c r="D83" s="91" t="s">
        <v>0</v>
      </c>
      <c r="E83" s="92" t="s">
        <v>0</v>
      </c>
      <c r="F83" s="13" t="s">
        <v>27</v>
      </c>
      <c r="G83" s="8">
        <v>154</v>
      </c>
      <c r="H83" s="8">
        <v>147</v>
      </c>
      <c r="I83" s="44">
        <v>166</v>
      </c>
      <c r="J83" s="4">
        <f t="shared" ref="J83:J87" si="8">SUM(G83:I83)</f>
        <v>467</v>
      </c>
    </row>
    <row r="84" spans="1:10" x14ac:dyDescent="0.25">
      <c r="A84" s="137"/>
      <c r="B84" s="126"/>
      <c r="C84" s="61"/>
      <c r="D84" s="19"/>
      <c r="E84" s="20"/>
      <c r="F84" s="7" t="s">
        <v>28</v>
      </c>
      <c r="G84" s="2">
        <v>214</v>
      </c>
      <c r="H84" s="2">
        <v>205</v>
      </c>
      <c r="I84" s="45">
        <v>201</v>
      </c>
      <c r="J84" s="47">
        <f t="shared" si="8"/>
        <v>620</v>
      </c>
    </row>
    <row r="85" spans="1:10" ht="15.75" thickBot="1" x14ac:dyDescent="0.3">
      <c r="A85" s="137"/>
      <c r="B85" s="34"/>
      <c r="C85" s="61"/>
      <c r="D85" s="19"/>
      <c r="E85" s="20"/>
      <c r="F85" s="104" t="s">
        <v>29</v>
      </c>
      <c r="G85" s="12">
        <v>195</v>
      </c>
      <c r="H85" s="12">
        <v>144</v>
      </c>
      <c r="I85" s="46">
        <v>208</v>
      </c>
      <c r="J85" s="6">
        <f t="shared" si="8"/>
        <v>547</v>
      </c>
    </row>
    <row r="86" spans="1:10" x14ac:dyDescent="0.25">
      <c r="A86" s="137"/>
      <c r="B86" s="34"/>
      <c r="C86" s="96">
        <v>4</v>
      </c>
      <c r="D86" s="82" t="s">
        <v>65</v>
      </c>
      <c r="E86" s="80">
        <v>0</v>
      </c>
      <c r="F86" s="103" t="s">
        <v>23</v>
      </c>
      <c r="G86" s="100">
        <f>SUM(G83:G85)</f>
        <v>563</v>
      </c>
      <c r="H86" s="100">
        <f>SUM(H83:H85)</f>
        <v>496</v>
      </c>
      <c r="I86" s="101">
        <f>SUM(I83:I85)</f>
        <v>575</v>
      </c>
      <c r="J86" s="102">
        <f t="shared" si="8"/>
        <v>1634</v>
      </c>
    </row>
    <row r="87" spans="1:10" x14ac:dyDescent="0.25">
      <c r="A87" s="137"/>
      <c r="B87" s="34"/>
      <c r="C87" s="34"/>
      <c r="D87" s="25" t="s">
        <v>0</v>
      </c>
      <c r="E87" s="20"/>
      <c r="F87" s="77" t="s">
        <v>24</v>
      </c>
      <c r="G87" s="33">
        <v>0</v>
      </c>
      <c r="H87" s="33">
        <v>0</v>
      </c>
      <c r="I87" s="68">
        <v>0</v>
      </c>
      <c r="J87" s="69">
        <f t="shared" si="8"/>
        <v>0</v>
      </c>
    </row>
    <row r="88" spans="1:10" x14ac:dyDescent="0.25">
      <c r="A88" s="137"/>
      <c r="B88" s="34"/>
      <c r="C88" s="34"/>
      <c r="D88" s="19" t="s">
        <v>0</v>
      </c>
      <c r="E88" s="20"/>
      <c r="F88" s="77" t="s">
        <v>25</v>
      </c>
      <c r="G88" s="33">
        <f>SUM(G86:G87)</f>
        <v>563</v>
      </c>
      <c r="H88" s="33">
        <f>SUM(H86:H87)</f>
        <v>496</v>
      </c>
      <c r="I88" s="68">
        <f>SUM(I86:I87)</f>
        <v>575</v>
      </c>
      <c r="J88" s="69">
        <f>SUM(J86:J87)</f>
        <v>1634</v>
      </c>
    </row>
    <row r="89" spans="1:10" ht="15.75" thickBot="1" x14ac:dyDescent="0.3">
      <c r="A89" s="137"/>
      <c r="B89" s="123" t="s">
        <v>11</v>
      </c>
      <c r="C89" s="35"/>
      <c r="D89" s="19"/>
      <c r="E89" s="20"/>
      <c r="F89" s="78" t="s">
        <v>26</v>
      </c>
      <c r="G89" s="72">
        <v>1</v>
      </c>
      <c r="H89" s="72">
        <v>1</v>
      </c>
      <c r="I89" s="73">
        <v>1</v>
      </c>
      <c r="J89" s="74">
        <v>1</v>
      </c>
    </row>
    <row r="90" spans="1:10" ht="15" customHeight="1" x14ac:dyDescent="0.25">
      <c r="A90" s="137"/>
      <c r="B90" s="123"/>
      <c r="C90" s="63" t="s">
        <v>0</v>
      </c>
      <c r="D90" s="91" t="s">
        <v>0</v>
      </c>
      <c r="E90" s="92" t="s">
        <v>0</v>
      </c>
      <c r="F90" s="13" t="s">
        <v>41</v>
      </c>
      <c r="G90" s="8">
        <v>140</v>
      </c>
      <c r="H90" s="8">
        <v>99</v>
      </c>
      <c r="I90" s="44">
        <v>124</v>
      </c>
      <c r="J90" s="4">
        <f t="shared" ref="J90:J95" si="9">SUM(G90:I90)</f>
        <v>363</v>
      </c>
    </row>
    <row r="91" spans="1:10" ht="15" customHeight="1" x14ac:dyDescent="0.25">
      <c r="A91" s="137"/>
      <c r="B91" s="23"/>
      <c r="C91" s="34"/>
      <c r="D91" s="19"/>
      <c r="E91" s="20"/>
      <c r="F91" s="7" t="s">
        <v>40</v>
      </c>
      <c r="G91" s="2">
        <v>112</v>
      </c>
      <c r="H91" s="2">
        <v>95</v>
      </c>
      <c r="I91" s="45">
        <v>186</v>
      </c>
      <c r="J91" s="47">
        <f t="shared" si="9"/>
        <v>393</v>
      </c>
    </row>
    <row r="92" spans="1:10" ht="15.75" thickBot="1" x14ac:dyDescent="0.3">
      <c r="A92" s="137"/>
      <c r="B92" s="23"/>
      <c r="C92" s="34"/>
      <c r="D92" s="21"/>
      <c r="E92" s="22"/>
      <c r="F92" s="104" t="s">
        <v>42</v>
      </c>
      <c r="G92" s="12">
        <v>141</v>
      </c>
      <c r="H92" s="12">
        <v>120</v>
      </c>
      <c r="I92" s="46">
        <v>109</v>
      </c>
      <c r="J92" s="6">
        <f t="shared" si="9"/>
        <v>370</v>
      </c>
    </row>
    <row r="93" spans="1:10" x14ac:dyDescent="0.25">
      <c r="A93" s="137"/>
      <c r="B93" s="23"/>
      <c r="C93" s="95">
        <v>0</v>
      </c>
      <c r="D93" s="93" t="s">
        <v>59</v>
      </c>
      <c r="E93" s="81">
        <v>102</v>
      </c>
      <c r="F93" s="103" t="s">
        <v>23</v>
      </c>
      <c r="G93" s="100">
        <f>SUM(G90:G92)</f>
        <v>393</v>
      </c>
      <c r="H93" s="100">
        <f>SUM(H90:H92)</f>
        <v>314</v>
      </c>
      <c r="I93" s="101">
        <f>SUM(I90:I92)</f>
        <v>419</v>
      </c>
      <c r="J93" s="102">
        <f t="shared" si="9"/>
        <v>1126</v>
      </c>
    </row>
    <row r="94" spans="1:10" ht="15" customHeight="1" x14ac:dyDescent="0.25">
      <c r="A94" s="137"/>
      <c r="B94" s="23"/>
      <c r="C94" s="34"/>
      <c r="D94" s="25" t="s">
        <v>0</v>
      </c>
      <c r="E94" s="20"/>
      <c r="F94" s="77" t="s">
        <v>24</v>
      </c>
      <c r="G94" s="33">
        <v>102</v>
      </c>
      <c r="H94" s="33">
        <v>102</v>
      </c>
      <c r="I94" s="68">
        <v>102</v>
      </c>
      <c r="J94" s="69">
        <f t="shared" si="9"/>
        <v>306</v>
      </c>
    </row>
    <row r="95" spans="1:10" x14ac:dyDescent="0.25">
      <c r="A95" s="137"/>
      <c r="B95" s="23"/>
      <c r="C95" s="34"/>
      <c r="D95" s="19" t="s">
        <v>0</v>
      </c>
      <c r="E95" s="20"/>
      <c r="F95" s="77" t="s">
        <v>25</v>
      </c>
      <c r="G95" s="33">
        <f>SUM(G93:G94)</f>
        <v>495</v>
      </c>
      <c r="H95" s="33">
        <f>SUM(H93:H94)</f>
        <v>416</v>
      </c>
      <c r="I95" s="68">
        <f>SUM(I93:I94)</f>
        <v>521</v>
      </c>
      <c r="J95" s="69">
        <f t="shared" si="9"/>
        <v>1432</v>
      </c>
    </row>
    <row r="96" spans="1:10" ht="15.75" thickBot="1" x14ac:dyDescent="0.3">
      <c r="A96" s="122"/>
      <c r="B96" s="24"/>
      <c r="C96" s="35"/>
      <c r="D96" s="21"/>
      <c r="E96" s="22"/>
      <c r="F96" s="78" t="s">
        <v>26</v>
      </c>
      <c r="G96" s="72">
        <v>0</v>
      </c>
      <c r="H96" s="72">
        <v>0</v>
      </c>
      <c r="I96" s="73">
        <v>0</v>
      </c>
      <c r="J96" s="74">
        <v>0</v>
      </c>
    </row>
    <row r="97" spans="1:10" s="14" customFormat="1" ht="4.5" customHeight="1" thickBot="1" x14ac:dyDescent="0.3">
      <c r="B97" s="50"/>
      <c r="C97" s="50"/>
      <c r="F97" s="54"/>
      <c r="G97" s="55"/>
      <c r="H97" s="55"/>
      <c r="I97" s="55"/>
      <c r="J97" s="55"/>
    </row>
    <row r="98" spans="1:10" x14ac:dyDescent="0.25">
      <c r="A98" s="121" t="s">
        <v>72</v>
      </c>
      <c r="B98" s="125" t="s">
        <v>0</v>
      </c>
      <c r="C98" s="60" t="s">
        <v>0</v>
      </c>
      <c r="D98" s="91" t="s">
        <v>0</v>
      </c>
      <c r="E98" s="92" t="s">
        <v>0</v>
      </c>
      <c r="F98" s="13" t="s">
        <v>52</v>
      </c>
      <c r="G98" s="8">
        <v>152</v>
      </c>
      <c r="H98" s="8">
        <v>116</v>
      </c>
      <c r="I98" s="44" t="s">
        <v>0</v>
      </c>
      <c r="J98" s="4">
        <f t="shared" ref="J98:J103" si="10">SUM(G98:I98)</f>
        <v>268</v>
      </c>
    </row>
    <row r="99" spans="1:10" x14ac:dyDescent="0.25">
      <c r="A99" s="132"/>
      <c r="B99" s="126"/>
      <c r="C99" s="61"/>
      <c r="D99" s="107"/>
      <c r="E99" s="108"/>
      <c r="F99" s="109" t="s">
        <v>54</v>
      </c>
      <c r="G99" s="1">
        <v>215</v>
      </c>
      <c r="H99" s="1">
        <v>170</v>
      </c>
      <c r="I99" s="3">
        <v>169</v>
      </c>
      <c r="J99" s="47">
        <f t="shared" si="10"/>
        <v>554</v>
      </c>
    </row>
    <row r="100" spans="1:10" x14ac:dyDescent="0.25">
      <c r="A100" s="132"/>
      <c r="B100" s="126"/>
      <c r="C100" s="61"/>
      <c r="D100" s="19"/>
      <c r="E100" s="20"/>
      <c r="F100" s="7" t="s">
        <v>55</v>
      </c>
      <c r="G100" s="2">
        <v>133</v>
      </c>
      <c r="H100" s="2" t="s">
        <v>0</v>
      </c>
      <c r="I100" s="45">
        <v>160</v>
      </c>
      <c r="J100" s="47">
        <f t="shared" si="10"/>
        <v>293</v>
      </c>
    </row>
    <row r="101" spans="1:10" ht="15.75" thickBot="1" x14ac:dyDescent="0.3">
      <c r="A101" s="132"/>
      <c r="B101" s="34"/>
      <c r="C101" s="61"/>
      <c r="D101" s="19"/>
      <c r="E101" s="20"/>
      <c r="F101" s="104" t="s">
        <v>53</v>
      </c>
      <c r="G101" s="12" t="s">
        <v>0</v>
      </c>
      <c r="H101" s="12">
        <v>181</v>
      </c>
      <c r="I101" s="46">
        <v>216</v>
      </c>
      <c r="J101" s="6">
        <f t="shared" si="10"/>
        <v>397</v>
      </c>
    </row>
    <row r="102" spans="1:10" x14ac:dyDescent="0.25">
      <c r="A102" s="132"/>
      <c r="B102" s="34"/>
      <c r="C102" s="96">
        <v>1</v>
      </c>
      <c r="D102" s="82" t="s">
        <v>64</v>
      </c>
      <c r="E102" s="80">
        <v>21</v>
      </c>
      <c r="F102" s="103" t="s">
        <v>23</v>
      </c>
      <c r="G102" s="100">
        <f>SUM(G98:G101)</f>
        <v>500</v>
      </c>
      <c r="H102" s="100">
        <f>SUM(H98:H101)</f>
        <v>467</v>
      </c>
      <c r="I102" s="101">
        <f>SUM(I98:I101)</f>
        <v>545</v>
      </c>
      <c r="J102" s="102">
        <f t="shared" si="10"/>
        <v>1512</v>
      </c>
    </row>
    <row r="103" spans="1:10" x14ac:dyDescent="0.25">
      <c r="A103" s="132"/>
      <c r="B103" s="34"/>
      <c r="C103" s="34"/>
      <c r="D103" s="25" t="s">
        <v>0</v>
      </c>
      <c r="E103" s="20"/>
      <c r="F103" s="77" t="s">
        <v>24</v>
      </c>
      <c r="G103" s="33">
        <v>21</v>
      </c>
      <c r="H103" s="33">
        <v>21</v>
      </c>
      <c r="I103" s="68">
        <v>21</v>
      </c>
      <c r="J103" s="69">
        <f t="shared" si="10"/>
        <v>63</v>
      </c>
    </row>
    <row r="104" spans="1:10" x14ac:dyDescent="0.25">
      <c r="A104" s="132"/>
      <c r="B104" s="34"/>
      <c r="C104" s="34"/>
      <c r="D104" s="19" t="s">
        <v>0</v>
      </c>
      <c r="E104" s="20"/>
      <c r="F104" s="77" t="s">
        <v>25</v>
      </c>
      <c r="G104" s="33">
        <f>SUM(G102:G103)</f>
        <v>521</v>
      </c>
      <c r="H104" s="33">
        <f>SUM(H102:H103)</f>
        <v>488</v>
      </c>
      <c r="I104" s="68">
        <f>SUM(I102:I103)</f>
        <v>566</v>
      </c>
      <c r="J104" s="69">
        <f>SUM(J102:J103)</f>
        <v>1575</v>
      </c>
    </row>
    <row r="105" spans="1:10" ht="15.75" thickBot="1" x14ac:dyDescent="0.3">
      <c r="A105" s="132"/>
      <c r="B105" s="123" t="s">
        <v>12</v>
      </c>
      <c r="C105" s="35"/>
      <c r="D105" s="19"/>
      <c r="E105" s="20"/>
      <c r="F105" s="78" t="s">
        <v>26</v>
      </c>
      <c r="G105" s="72">
        <v>1</v>
      </c>
      <c r="H105" s="72">
        <v>0</v>
      </c>
      <c r="I105" s="73">
        <v>0</v>
      </c>
      <c r="J105" s="74">
        <v>0</v>
      </c>
    </row>
    <row r="106" spans="1:10" ht="15" customHeight="1" x14ac:dyDescent="0.25">
      <c r="A106" s="132"/>
      <c r="B106" s="123"/>
      <c r="C106" s="63" t="s">
        <v>0</v>
      </c>
      <c r="D106" s="91" t="s">
        <v>0</v>
      </c>
      <c r="E106" s="92" t="s">
        <v>0</v>
      </c>
      <c r="F106" s="13" t="s">
        <v>49</v>
      </c>
      <c r="G106" s="8">
        <v>125</v>
      </c>
      <c r="H106" s="8">
        <v>131</v>
      </c>
      <c r="I106" s="44">
        <v>159</v>
      </c>
      <c r="J106" s="4">
        <f t="shared" ref="J106:J111" si="11">SUM(G106:I106)</f>
        <v>415</v>
      </c>
    </row>
    <row r="107" spans="1:10" ht="15" customHeight="1" x14ac:dyDescent="0.25">
      <c r="A107" s="132"/>
      <c r="B107" s="23"/>
      <c r="C107" s="34"/>
      <c r="D107" s="19"/>
      <c r="E107" s="20"/>
      <c r="F107" s="7" t="s">
        <v>50</v>
      </c>
      <c r="G107" s="2">
        <v>134</v>
      </c>
      <c r="H107" s="2">
        <v>145</v>
      </c>
      <c r="I107" s="45">
        <v>153</v>
      </c>
      <c r="J107" s="47">
        <f t="shared" si="11"/>
        <v>432</v>
      </c>
    </row>
    <row r="108" spans="1:10" ht="15.75" thickBot="1" x14ac:dyDescent="0.3">
      <c r="A108" s="132"/>
      <c r="B108" s="23"/>
      <c r="C108" s="34"/>
      <c r="D108" s="21"/>
      <c r="E108" s="22"/>
      <c r="F108" s="104" t="s">
        <v>51</v>
      </c>
      <c r="G108" s="12">
        <v>173</v>
      </c>
      <c r="H108" s="12">
        <v>204</v>
      </c>
      <c r="I108" s="46">
        <v>213</v>
      </c>
      <c r="J108" s="6">
        <f t="shared" si="11"/>
        <v>590</v>
      </c>
    </row>
    <row r="109" spans="1:10" x14ac:dyDescent="0.25">
      <c r="A109" s="132"/>
      <c r="B109" s="23"/>
      <c r="C109" s="95">
        <v>3</v>
      </c>
      <c r="D109" s="93" t="s">
        <v>62</v>
      </c>
      <c r="E109" s="81">
        <v>69</v>
      </c>
      <c r="F109" s="103" t="s">
        <v>23</v>
      </c>
      <c r="G109" s="100">
        <f>SUM(G106:G108)</f>
        <v>432</v>
      </c>
      <c r="H109" s="100">
        <f>SUM(H106:H108)</f>
        <v>480</v>
      </c>
      <c r="I109" s="101">
        <f>SUM(I106:I108)</f>
        <v>525</v>
      </c>
      <c r="J109" s="102">
        <f t="shared" si="11"/>
        <v>1437</v>
      </c>
    </row>
    <row r="110" spans="1:10" ht="15" customHeight="1" x14ac:dyDescent="0.25">
      <c r="A110" s="132"/>
      <c r="B110" s="23"/>
      <c r="C110" s="34"/>
      <c r="D110" s="25" t="s">
        <v>0</v>
      </c>
      <c r="E110" s="20"/>
      <c r="F110" s="77" t="s">
        <v>24</v>
      </c>
      <c r="G110" s="33">
        <v>69</v>
      </c>
      <c r="H110" s="33">
        <v>69</v>
      </c>
      <c r="I110" s="68">
        <v>69</v>
      </c>
      <c r="J110" s="69">
        <f t="shared" si="11"/>
        <v>207</v>
      </c>
    </row>
    <row r="111" spans="1:10" x14ac:dyDescent="0.25">
      <c r="A111" s="132"/>
      <c r="B111" s="23"/>
      <c r="C111" s="34"/>
      <c r="D111" s="19" t="s">
        <v>0</v>
      </c>
      <c r="E111" s="20"/>
      <c r="F111" s="77" t="s">
        <v>25</v>
      </c>
      <c r="G111" s="33">
        <f>SUM(G109:G110)</f>
        <v>501</v>
      </c>
      <c r="H111" s="33">
        <f>SUM(H109:H110)</f>
        <v>549</v>
      </c>
      <c r="I111" s="68">
        <f>SUM(I109:I110)</f>
        <v>594</v>
      </c>
      <c r="J111" s="69">
        <f t="shared" si="11"/>
        <v>1644</v>
      </c>
    </row>
    <row r="112" spans="1:10" ht="15.75" thickBot="1" x14ac:dyDescent="0.3">
      <c r="A112" s="120"/>
      <c r="B112" s="24"/>
      <c r="C112" s="35"/>
      <c r="D112" s="21"/>
      <c r="E112" s="22"/>
      <c r="F112" s="78" t="s">
        <v>26</v>
      </c>
      <c r="G112" s="72">
        <v>0</v>
      </c>
      <c r="H112" s="72">
        <v>1</v>
      </c>
      <c r="I112" s="73">
        <v>1</v>
      </c>
      <c r="J112" s="74">
        <v>1</v>
      </c>
    </row>
    <row r="113" spans="1:10" s="14" customFormat="1" ht="4.5" customHeight="1" thickBot="1" x14ac:dyDescent="0.3">
      <c r="B113" s="50"/>
      <c r="C113" s="50"/>
      <c r="F113" s="54"/>
      <c r="G113" s="55"/>
      <c r="H113" s="55"/>
      <c r="I113" s="55"/>
      <c r="J113" s="55"/>
    </row>
    <row r="114" spans="1:10" x14ac:dyDescent="0.25">
      <c r="A114" s="121" t="s">
        <v>72</v>
      </c>
      <c r="B114" s="125" t="s">
        <v>0</v>
      </c>
      <c r="C114" s="60" t="s">
        <v>0</v>
      </c>
      <c r="D114" s="91" t="s">
        <v>0</v>
      </c>
      <c r="E114" s="92" t="s">
        <v>0</v>
      </c>
      <c r="F114" s="13" t="s">
        <v>43</v>
      </c>
      <c r="G114" s="8">
        <v>150</v>
      </c>
      <c r="H114" s="8">
        <v>138</v>
      </c>
      <c r="I114" s="44">
        <v>190</v>
      </c>
      <c r="J114" s="4">
        <f t="shared" ref="J114:J119" si="12">SUM(G114:I114)</f>
        <v>478</v>
      </c>
    </row>
    <row r="115" spans="1:10" x14ac:dyDescent="0.25">
      <c r="A115" s="132"/>
      <c r="B115" s="126"/>
      <c r="C115" s="61"/>
      <c r="D115" s="107"/>
      <c r="E115" s="108"/>
      <c r="F115" s="109" t="s">
        <v>44</v>
      </c>
      <c r="G115" s="1">
        <v>104</v>
      </c>
      <c r="H115" s="1">
        <v>168</v>
      </c>
      <c r="I115" s="3" t="s">
        <v>0</v>
      </c>
      <c r="J115" s="47">
        <f t="shared" si="12"/>
        <v>272</v>
      </c>
    </row>
    <row r="116" spans="1:10" x14ac:dyDescent="0.25">
      <c r="A116" s="132"/>
      <c r="B116" s="61"/>
      <c r="C116" s="61"/>
      <c r="D116" s="107"/>
      <c r="E116" s="108"/>
      <c r="F116" s="110" t="s">
        <v>67</v>
      </c>
      <c r="G116" s="111">
        <v>200</v>
      </c>
      <c r="H116" s="111">
        <v>215</v>
      </c>
      <c r="I116" s="112">
        <v>211</v>
      </c>
      <c r="J116" s="47">
        <f t="shared" si="12"/>
        <v>626</v>
      </c>
    </row>
    <row r="117" spans="1:10" ht="15.75" thickBot="1" x14ac:dyDescent="0.3">
      <c r="A117" s="132"/>
      <c r="B117" s="34"/>
      <c r="C117" s="61"/>
      <c r="D117" s="19"/>
      <c r="E117" s="20"/>
      <c r="F117" s="104" t="s">
        <v>68</v>
      </c>
      <c r="G117" s="12" t="s">
        <v>0</v>
      </c>
      <c r="H117" s="12" t="s">
        <v>0</v>
      </c>
      <c r="I117" s="46">
        <v>171</v>
      </c>
      <c r="J117" s="6">
        <f t="shared" si="12"/>
        <v>171</v>
      </c>
    </row>
    <row r="118" spans="1:10" x14ac:dyDescent="0.25">
      <c r="A118" s="132"/>
      <c r="B118" s="34"/>
      <c r="C118" s="96" t="s">
        <v>0</v>
      </c>
      <c r="D118" s="82" t="s">
        <v>58</v>
      </c>
      <c r="E118" s="80">
        <v>45</v>
      </c>
      <c r="F118" s="103" t="s">
        <v>23</v>
      </c>
      <c r="G118" s="100">
        <f>SUM(G114:G117)</f>
        <v>454</v>
      </c>
      <c r="H118" s="100">
        <f>SUM(H114:H117)</f>
        <v>521</v>
      </c>
      <c r="I118" s="101">
        <f>SUM(I114:I117)</f>
        <v>572</v>
      </c>
      <c r="J118" s="102">
        <f t="shared" si="12"/>
        <v>1547</v>
      </c>
    </row>
    <row r="119" spans="1:10" x14ac:dyDescent="0.25">
      <c r="A119" s="132"/>
      <c r="B119" s="34"/>
      <c r="C119" s="34"/>
      <c r="D119" s="25" t="s">
        <v>0</v>
      </c>
      <c r="E119" s="20"/>
      <c r="F119" s="77" t="s">
        <v>24</v>
      </c>
      <c r="G119" s="33">
        <v>45</v>
      </c>
      <c r="H119" s="33">
        <v>45</v>
      </c>
      <c r="I119" s="68">
        <v>45</v>
      </c>
      <c r="J119" s="69">
        <f t="shared" si="12"/>
        <v>135</v>
      </c>
    </row>
    <row r="120" spans="1:10" x14ac:dyDescent="0.25">
      <c r="A120" s="132"/>
      <c r="B120" s="34"/>
      <c r="C120" s="34"/>
      <c r="D120" s="19" t="s">
        <v>0</v>
      </c>
      <c r="E120" s="20"/>
      <c r="F120" s="77" t="s">
        <v>25</v>
      </c>
      <c r="G120" s="33">
        <f>SUM(G118:G119)</f>
        <v>499</v>
      </c>
      <c r="H120" s="33">
        <f>SUM(H118:H119)</f>
        <v>566</v>
      </c>
      <c r="I120" s="68">
        <f>SUM(I118:I119)</f>
        <v>617</v>
      </c>
      <c r="J120" s="69">
        <f>SUM(J118:J119)</f>
        <v>1682</v>
      </c>
    </row>
    <row r="121" spans="1:10" ht="15.75" thickBot="1" x14ac:dyDescent="0.3">
      <c r="A121" s="132"/>
      <c r="B121" s="123" t="s">
        <v>13</v>
      </c>
      <c r="C121" s="35"/>
      <c r="D121" s="19"/>
      <c r="E121" s="20"/>
      <c r="F121" s="78" t="s">
        <v>26</v>
      </c>
      <c r="G121" s="72">
        <v>0</v>
      </c>
      <c r="H121" s="72">
        <v>0</v>
      </c>
      <c r="I121" s="73">
        <v>1</v>
      </c>
      <c r="J121" s="74">
        <v>1</v>
      </c>
    </row>
    <row r="122" spans="1:10" ht="15" customHeight="1" x14ac:dyDescent="0.25">
      <c r="A122" s="132"/>
      <c r="B122" s="123"/>
      <c r="C122" s="63" t="s">
        <v>0</v>
      </c>
      <c r="D122" s="91" t="s">
        <v>0</v>
      </c>
      <c r="E122" s="92" t="s">
        <v>0</v>
      </c>
      <c r="F122" s="13" t="s">
        <v>37</v>
      </c>
      <c r="G122" s="8">
        <v>175</v>
      </c>
      <c r="H122" s="8">
        <v>150</v>
      </c>
      <c r="I122" s="44">
        <v>165</v>
      </c>
      <c r="J122" s="4">
        <f t="shared" ref="J122:J127" si="13">SUM(G122:I122)</f>
        <v>490</v>
      </c>
    </row>
    <row r="123" spans="1:10" ht="15" customHeight="1" x14ac:dyDescent="0.25">
      <c r="A123" s="132"/>
      <c r="B123" s="23"/>
      <c r="C123" s="34"/>
      <c r="D123" s="19"/>
      <c r="E123" s="20"/>
      <c r="F123" s="7" t="s">
        <v>38</v>
      </c>
      <c r="G123" s="2">
        <v>194</v>
      </c>
      <c r="H123" s="2">
        <v>213</v>
      </c>
      <c r="I123" s="45">
        <v>176</v>
      </c>
      <c r="J123" s="47">
        <f t="shared" si="13"/>
        <v>583</v>
      </c>
    </row>
    <row r="124" spans="1:10" ht="15.75" thickBot="1" x14ac:dyDescent="0.3">
      <c r="A124" s="132"/>
      <c r="B124" s="23"/>
      <c r="C124" s="34"/>
      <c r="D124" s="21"/>
      <c r="E124" s="22"/>
      <c r="F124" s="104" t="s">
        <v>39</v>
      </c>
      <c r="G124" s="12">
        <v>173</v>
      </c>
      <c r="H124" s="12">
        <v>215</v>
      </c>
      <c r="I124" s="46">
        <v>169</v>
      </c>
      <c r="J124" s="6">
        <f t="shared" si="13"/>
        <v>557</v>
      </c>
    </row>
    <row r="125" spans="1:10" x14ac:dyDescent="0.25">
      <c r="A125" s="132"/>
      <c r="B125" s="23"/>
      <c r="C125" s="95" t="s">
        <v>0</v>
      </c>
      <c r="D125" s="93" t="s">
        <v>60</v>
      </c>
      <c r="E125" s="81">
        <v>15</v>
      </c>
      <c r="F125" s="103" t="s">
        <v>23</v>
      </c>
      <c r="G125" s="100">
        <f>SUM(G122:G124)</f>
        <v>542</v>
      </c>
      <c r="H125" s="100">
        <f>SUM(H122:H124)</f>
        <v>578</v>
      </c>
      <c r="I125" s="101">
        <f>SUM(I122:I124)</f>
        <v>510</v>
      </c>
      <c r="J125" s="102">
        <f t="shared" si="13"/>
        <v>1630</v>
      </c>
    </row>
    <row r="126" spans="1:10" ht="15" customHeight="1" x14ac:dyDescent="0.25">
      <c r="A126" s="132"/>
      <c r="B126" s="23"/>
      <c r="C126" s="34"/>
      <c r="D126" s="25" t="s">
        <v>0</v>
      </c>
      <c r="E126" s="20"/>
      <c r="F126" s="77" t="s">
        <v>24</v>
      </c>
      <c r="G126" s="33">
        <v>15</v>
      </c>
      <c r="H126" s="33">
        <v>15</v>
      </c>
      <c r="I126" s="68">
        <v>15</v>
      </c>
      <c r="J126" s="69">
        <f t="shared" si="13"/>
        <v>45</v>
      </c>
    </row>
    <row r="127" spans="1:10" x14ac:dyDescent="0.25">
      <c r="A127" s="132"/>
      <c r="B127" s="23"/>
      <c r="C127" s="34"/>
      <c r="D127" s="19" t="s">
        <v>0</v>
      </c>
      <c r="E127" s="20"/>
      <c r="F127" s="77" t="s">
        <v>25</v>
      </c>
      <c r="G127" s="33">
        <f>SUM(G125:G126)</f>
        <v>557</v>
      </c>
      <c r="H127" s="33">
        <f>SUM(H125:H126)</f>
        <v>593</v>
      </c>
      <c r="I127" s="68">
        <f>SUM(I125:I126)</f>
        <v>525</v>
      </c>
      <c r="J127" s="69">
        <f t="shared" si="13"/>
        <v>1675</v>
      </c>
    </row>
    <row r="128" spans="1:10" ht="15.75" thickBot="1" x14ac:dyDescent="0.3">
      <c r="A128" s="120"/>
      <c r="B128" s="24"/>
      <c r="C128" s="35"/>
      <c r="D128" s="21"/>
      <c r="E128" s="22"/>
      <c r="F128" s="78" t="s">
        <v>26</v>
      </c>
      <c r="G128" s="72">
        <v>1</v>
      </c>
      <c r="H128" s="72">
        <v>1</v>
      </c>
      <c r="I128" s="73">
        <v>0</v>
      </c>
      <c r="J128" s="74">
        <v>0</v>
      </c>
    </row>
    <row r="129" spans="1:10" s="14" customFormat="1" ht="4.5" customHeight="1" thickBot="1" x14ac:dyDescent="0.3">
      <c r="B129" s="50"/>
      <c r="C129" s="50"/>
      <c r="F129" s="54"/>
      <c r="G129" s="55"/>
      <c r="H129" s="55"/>
      <c r="I129" s="55"/>
      <c r="J129" s="55"/>
    </row>
    <row r="130" spans="1:10" x14ac:dyDescent="0.25">
      <c r="A130" s="121" t="s">
        <v>73</v>
      </c>
      <c r="B130" s="125" t="s">
        <v>0</v>
      </c>
      <c r="C130" s="113" t="s">
        <v>0</v>
      </c>
      <c r="D130" s="91" t="s">
        <v>0</v>
      </c>
      <c r="E130" s="92" t="s">
        <v>0</v>
      </c>
      <c r="F130" s="13" t="s">
        <v>27</v>
      </c>
      <c r="G130" s="8">
        <v>106</v>
      </c>
      <c r="H130" s="8">
        <v>166</v>
      </c>
      <c r="I130" s="44">
        <v>154</v>
      </c>
      <c r="J130" s="4">
        <f t="shared" ref="J130:J134" si="14">SUM(G130:I130)</f>
        <v>426</v>
      </c>
    </row>
    <row r="131" spans="1:10" x14ac:dyDescent="0.25">
      <c r="A131" s="137"/>
      <c r="B131" s="126"/>
      <c r="C131" s="114"/>
      <c r="D131" s="19"/>
      <c r="E131" s="20"/>
      <c r="F131" s="7" t="s">
        <v>28</v>
      </c>
      <c r="G131" s="2">
        <v>171</v>
      </c>
      <c r="H131" s="2">
        <v>180</v>
      </c>
      <c r="I131" s="45">
        <v>231</v>
      </c>
      <c r="J131" s="47">
        <f t="shared" si="14"/>
        <v>582</v>
      </c>
    </row>
    <row r="132" spans="1:10" ht="15.75" thickBot="1" x14ac:dyDescent="0.3">
      <c r="A132" s="137"/>
      <c r="B132" s="34"/>
      <c r="C132" s="114"/>
      <c r="D132" s="19"/>
      <c r="E132" s="20"/>
      <c r="F132" s="104" t="s">
        <v>29</v>
      </c>
      <c r="G132" s="12">
        <v>200</v>
      </c>
      <c r="H132" s="12">
        <v>231</v>
      </c>
      <c r="I132" s="46">
        <v>178</v>
      </c>
      <c r="J132" s="6">
        <f t="shared" si="14"/>
        <v>609</v>
      </c>
    </row>
    <row r="133" spans="1:10" x14ac:dyDescent="0.25">
      <c r="A133" s="137"/>
      <c r="B133" s="34"/>
      <c r="C133" s="96">
        <v>1</v>
      </c>
      <c r="D133" s="82" t="s">
        <v>65</v>
      </c>
      <c r="E133" s="80">
        <v>0</v>
      </c>
      <c r="F133" s="103" t="s">
        <v>23</v>
      </c>
      <c r="G133" s="100">
        <f>SUM(G130:G132)</f>
        <v>477</v>
      </c>
      <c r="H133" s="100">
        <f>SUM(H130:H132)</f>
        <v>577</v>
      </c>
      <c r="I133" s="101">
        <f>SUM(I130:I132)</f>
        <v>563</v>
      </c>
      <c r="J133" s="102">
        <f t="shared" si="14"/>
        <v>1617</v>
      </c>
    </row>
    <row r="134" spans="1:10" x14ac:dyDescent="0.25">
      <c r="A134" s="137"/>
      <c r="B134" s="34"/>
      <c r="C134" s="34"/>
      <c r="D134" s="25" t="s">
        <v>0</v>
      </c>
      <c r="E134" s="20"/>
      <c r="F134" s="77" t="s">
        <v>24</v>
      </c>
      <c r="G134" s="115">
        <v>0</v>
      </c>
      <c r="H134" s="115">
        <v>0</v>
      </c>
      <c r="I134" s="68">
        <v>0</v>
      </c>
      <c r="J134" s="69">
        <f t="shared" si="14"/>
        <v>0</v>
      </c>
    </row>
    <row r="135" spans="1:10" x14ac:dyDescent="0.25">
      <c r="A135" s="137"/>
      <c r="B135" s="34"/>
      <c r="C135" s="34"/>
      <c r="D135" s="19" t="s">
        <v>0</v>
      </c>
      <c r="E135" s="20"/>
      <c r="F135" s="77" t="s">
        <v>25</v>
      </c>
      <c r="G135" s="115">
        <f>SUM(G133:G134)</f>
        <v>477</v>
      </c>
      <c r="H135" s="115">
        <f>SUM(H133:H134)</f>
        <v>577</v>
      </c>
      <c r="I135" s="68">
        <f>SUM(I133:I134)</f>
        <v>563</v>
      </c>
      <c r="J135" s="69">
        <f>SUM(J133:J134)</f>
        <v>1617</v>
      </c>
    </row>
    <row r="136" spans="1:10" ht="15.75" thickBot="1" x14ac:dyDescent="0.3">
      <c r="A136" s="137"/>
      <c r="B136" s="123" t="s">
        <v>14</v>
      </c>
      <c r="C136" s="35"/>
      <c r="D136" s="19"/>
      <c r="E136" s="20"/>
      <c r="F136" s="78" t="s">
        <v>26</v>
      </c>
      <c r="G136" s="72">
        <v>0</v>
      </c>
      <c r="H136" s="72">
        <v>1</v>
      </c>
      <c r="I136" s="73">
        <v>0</v>
      </c>
      <c r="J136" s="74">
        <v>0</v>
      </c>
    </row>
    <row r="137" spans="1:10" ht="15" customHeight="1" x14ac:dyDescent="0.25">
      <c r="A137" s="137"/>
      <c r="B137" s="123"/>
      <c r="C137" s="63" t="s">
        <v>0</v>
      </c>
      <c r="D137" s="91" t="s">
        <v>0</v>
      </c>
      <c r="E137" s="92" t="s">
        <v>0</v>
      </c>
      <c r="F137" s="13" t="s">
        <v>37</v>
      </c>
      <c r="G137" s="8">
        <v>206</v>
      </c>
      <c r="H137" s="8">
        <v>203</v>
      </c>
      <c r="I137" s="44">
        <v>185</v>
      </c>
      <c r="J137" s="4">
        <f t="shared" ref="J137:J142" si="15">SUM(G137:I137)</f>
        <v>594</v>
      </c>
    </row>
    <row r="138" spans="1:10" ht="15" customHeight="1" x14ac:dyDescent="0.25">
      <c r="A138" s="137"/>
      <c r="B138" s="23"/>
      <c r="C138" s="34"/>
      <c r="D138" s="19"/>
      <c r="E138" s="20"/>
      <c r="F138" s="7" t="s">
        <v>38</v>
      </c>
      <c r="G138" s="2">
        <v>124</v>
      </c>
      <c r="H138" s="2">
        <v>154</v>
      </c>
      <c r="I138" s="45">
        <v>187</v>
      </c>
      <c r="J138" s="47">
        <f t="shared" si="15"/>
        <v>465</v>
      </c>
    </row>
    <row r="139" spans="1:10" ht="15.75" thickBot="1" x14ac:dyDescent="0.3">
      <c r="A139" s="137"/>
      <c r="B139" s="23"/>
      <c r="C139" s="34"/>
      <c r="D139" s="21"/>
      <c r="E139" s="22"/>
      <c r="F139" s="104" t="s">
        <v>39</v>
      </c>
      <c r="G139" s="12">
        <v>226</v>
      </c>
      <c r="H139" s="12">
        <v>192</v>
      </c>
      <c r="I139" s="46">
        <v>215</v>
      </c>
      <c r="J139" s="6">
        <f t="shared" si="15"/>
        <v>633</v>
      </c>
    </row>
    <row r="140" spans="1:10" x14ac:dyDescent="0.25">
      <c r="A140" s="137"/>
      <c r="B140" s="23"/>
      <c r="C140" s="95">
        <v>3</v>
      </c>
      <c r="D140" s="93" t="s">
        <v>60</v>
      </c>
      <c r="E140" s="81">
        <v>15</v>
      </c>
      <c r="F140" s="103" t="s">
        <v>23</v>
      </c>
      <c r="G140" s="100">
        <f>SUM(G137:G139)</f>
        <v>556</v>
      </c>
      <c r="H140" s="100">
        <f>SUM(H137:H139)</f>
        <v>549</v>
      </c>
      <c r="I140" s="101">
        <f>SUM(I137:I139)</f>
        <v>587</v>
      </c>
      <c r="J140" s="102">
        <f t="shared" si="15"/>
        <v>1692</v>
      </c>
    </row>
    <row r="141" spans="1:10" ht="15" customHeight="1" x14ac:dyDescent="0.25">
      <c r="A141" s="137"/>
      <c r="B141" s="23"/>
      <c r="C141" s="34"/>
      <c r="D141" s="25" t="s">
        <v>0</v>
      </c>
      <c r="E141" s="20"/>
      <c r="F141" s="77" t="s">
        <v>24</v>
      </c>
      <c r="G141" s="115">
        <v>15</v>
      </c>
      <c r="H141" s="115">
        <v>15</v>
      </c>
      <c r="I141" s="68">
        <v>15</v>
      </c>
      <c r="J141" s="69">
        <f t="shared" si="15"/>
        <v>45</v>
      </c>
    </row>
    <row r="142" spans="1:10" x14ac:dyDescent="0.25">
      <c r="A142" s="137"/>
      <c r="B142" s="23"/>
      <c r="C142" s="34"/>
      <c r="D142" s="19" t="s">
        <v>0</v>
      </c>
      <c r="E142" s="20"/>
      <c r="F142" s="77" t="s">
        <v>25</v>
      </c>
      <c r="G142" s="115">
        <f>SUM(G140:G141)</f>
        <v>571</v>
      </c>
      <c r="H142" s="115">
        <f>SUM(H140:H141)</f>
        <v>564</v>
      </c>
      <c r="I142" s="68">
        <f>SUM(I140:I141)</f>
        <v>602</v>
      </c>
      <c r="J142" s="69">
        <f t="shared" si="15"/>
        <v>1737</v>
      </c>
    </row>
    <row r="143" spans="1:10" ht="15.75" thickBot="1" x14ac:dyDescent="0.3">
      <c r="A143" s="122"/>
      <c r="B143" s="24"/>
      <c r="C143" s="35"/>
      <c r="D143" s="21"/>
      <c r="E143" s="22"/>
      <c r="F143" s="78" t="s">
        <v>26</v>
      </c>
      <c r="G143" s="72">
        <v>1</v>
      </c>
      <c r="H143" s="72">
        <v>0</v>
      </c>
      <c r="I143" s="73">
        <v>1</v>
      </c>
      <c r="J143" s="74">
        <v>1</v>
      </c>
    </row>
    <row r="144" spans="1:10" s="14" customFormat="1" ht="4.5" customHeight="1" thickBot="1" x14ac:dyDescent="0.3">
      <c r="B144" s="50"/>
      <c r="C144" s="50"/>
      <c r="F144" s="54"/>
      <c r="G144" s="55"/>
      <c r="H144" s="55"/>
      <c r="I144" s="55"/>
      <c r="J144" s="55"/>
    </row>
    <row r="145" spans="1:10" ht="15" customHeight="1" x14ac:dyDescent="0.25">
      <c r="A145" s="121" t="s">
        <v>73</v>
      </c>
      <c r="B145" s="138" t="s">
        <v>0</v>
      </c>
      <c r="C145" s="113" t="s">
        <v>0</v>
      </c>
      <c r="D145" s="91" t="s">
        <v>0</v>
      </c>
      <c r="E145" s="92" t="s">
        <v>0</v>
      </c>
      <c r="F145" s="13" t="s">
        <v>69</v>
      </c>
      <c r="G145" s="8">
        <v>137</v>
      </c>
      <c r="H145" s="8">
        <v>213</v>
      </c>
      <c r="I145" s="44">
        <v>190</v>
      </c>
      <c r="J145" s="4">
        <f t="shared" ref="J145:J149" si="16">SUM(G145:I145)</f>
        <v>540</v>
      </c>
    </row>
    <row r="146" spans="1:10" x14ac:dyDescent="0.25">
      <c r="A146" s="132"/>
      <c r="B146" s="139"/>
      <c r="C146" s="114"/>
      <c r="D146" s="107"/>
      <c r="E146" s="108"/>
      <c r="F146" s="109" t="s">
        <v>44</v>
      </c>
      <c r="G146" s="1">
        <v>170</v>
      </c>
      <c r="H146" s="1">
        <v>163</v>
      </c>
      <c r="I146" s="3">
        <v>161</v>
      </c>
      <c r="J146" s="47">
        <f t="shared" si="16"/>
        <v>494</v>
      </c>
    </row>
    <row r="147" spans="1:10" ht="15.75" thickBot="1" x14ac:dyDescent="0.3">
      <c r="A147" s="132"/>
      <c r="B147" s="50"/>
      <c r="C147" s="114"/>
      <c r="D147" s="19"/>
      <c r="E147" s="20"/>
      <c r="F147" s="104" t="s">
        <v>43</v>
      </c>
      <c r="G147" s="12">
        <v>179</v>
      </c>
      <c r="H147" s="12">
        <v>224</v>
      </c>
      <c r="I147" s="46">
        <v>147</v>
      </c>
      <c r="J147" s="6">
        <f t="shared" si="16"/>
        <v>550</v>
      </c>
    </row>
    <row r="148" spans="1:10" x14ac:dyDescent="0.25">
      <c r="A148" s="132"/>
      <c r="B148" s="50"/>
      <c r="C148" s="96">
        <v>3</v>
      </c>
      <c r="D148" s="82" t="s">
        <v>58</v>
      </c>
      <c r="E148" s="80">
        <v>45</v>
      </c>
      <c r="F148" s="103" t="s">
        <v>23</v>
      </c>
      <c r="G148" s="100">
        <f>SUM(G145:G147)</f>
        <v>486</v>
      </c>
      <c r="H148" s="100">
        <f>SUM(H145:H147)</f>
        <v>600</v>
      </c>
      <c r="I148" s="101">
        <f>SUM(I145:I147)</f>
        <v>498</v>
      </c>
      <c r="J148" s="102">
        <f t="shared" si="16"/>
        <v>1584</v>
      </c>
    </row>
    <row r="149" spans="1:10" x14ac:dyDescent="0.25">
      <c r="A149" s="132"/>
      <c r="B149" s="50"/>
      <c r="C149" s="34"/>
      <c r="D149" s="25" t="s">
        <v>0</v>
      </c>
      <c r="E149" s="20"/>
      <c r="F149" s="77" t="s">
        <v>24</v>
      </c>
      <c r="G149" s="115">
        <v>45</v>
      </c>
      <c r="H149" s="115">
        <v>45</v>
      </c>
      <c r="I149" s="68">
        <v>45</v>
      </c>
      <c r="J149" s="69">
        <f t="shared" si="16"/>
        <v>135</v>
      </c>
    </row>
    <row r="150" spans="1:10" x14ac:dyDescent="0.25">
      <c r="A150" s="132"/>
      <c r="B150" s="50"/>
      <c r="C150" s="34"/>
      <c r="D150" s="19" t="s">
        <v>0</v>
      </c>
      <c r="E150" s="20"/>
      <c r="F150" s="77" t="s">
        <v>25</v>
      </c>
      <c r="G150" s="115">
        <f>SUM(G148:G149)</f>
        <v>531</v>
      </c>
      <c r="H150" s="115">
        <f>SUM(H148:H149)</f>
        <v>645</v>
      </c>
      <c r="I150" s="68">
        <f>SUM(I148:I149)</f>
        <v>543</v>
      </c>
      <c r="J150" s="69">
        <f>SUM(J148:J149)</f>
        <v>1719</v>
      </c>
    </row>
    <row r="151" spans="1:10" ht="15.75" thickBot="1" x14ac:dyDescent="0.3">
      <c r="A151" s="132"/>
      <c r="B151" s="140" t="s">
        <v>15</v>
      </c>
      <c r="C151" s="35"/>
      <c r="D151" s="19"/>
      <c r="E151" s="20"/>
      <c r="F151" s="78" t="s">
        <v>26</v>
      </c>
      <c r="G151" s="72">
        <v>0</v>
      </c>
      <c r="H151" s="72">
        <v>1</v>
      </c>
      <c r="I151" s="73">
        <v>1</v>
      </c>
      <c r="J151" s="74">
        <v>1</v>
      </c>
    </row>
    <row r="152" spans="1:10" ht="15" customHeight="1" x14ac:dyDescent="0.25">
      <c r="A152" s="132"/>
      <c r="B152" s="140"/>
      <c r="C152" s="63" t="s">
        <v>0</v>
      </c>
      <c r="D152" s="91" t="s">
        <v>0</v>
      </c>
      <c r="E152" s="92" t="s">
        <v>0</v>
      </c>
      <c r="F152" s="13" t="s">
        <v>49</v>
      </c>
      <c r="G152" s="8" t="s">
        <v>0</v>
      </c>
      <c r="H152" s="8">
        <v>173</v>
      </c>
      <c r="I152" s="44">
        <v>131</v>
      </c>
      <c r="J152" s="4">
        <f t="shared" ref="J152:J158" si="17">SUM(G152:I152)</f>
        <v>304</v>
      </c>
    </row>
    <row r="153" spans="1:10" ht="15" customHeight="1" x14ac:dyDescent="0.25">
      <c r="A153" s="132"/>
      <c r="B153" s="117"/>
      <c r="C153" s="34"/>
      <c r="D153" s="19"/>
      <c r="E153" s="20"/>
      <c r="F153" s="7" t="s">
        <v>50</v>
      </c>
      <c r="G153" s="2">
        <v>146</v>
      </c>
      <c r="H153" s="2" t="s">
        <v>0</v>
      </c>
      <c r="I153" s="45">
        <v>162</v>
      </c>
      <c r="J153" s="47">
        <f t="shared" si="17"/>
        <v>308</v>
      </c>
    </row>
    <row r="154" spans="1:10" ht="15" customHeight="1" x14ac:dyDescent="0.25">
      <c r="A154" s="132"/>
      <c r="B154" s="117"/>
      <c r="C154" s="34"/>
      <c r="D154" s="19"/>
      <c r="E154" s="20"/>
      <c r="F154" s="116" t="s">
        <v>71</v>
      </c>
      <c r="G154" s="51">
        <v>165</v>
      </c>
      <c r="H154" s="51">
        <v>103</v>
      </c>
      <c r="I154" s="52"/>
      <c r="J154" s="47">
        <f t="shared" si="17"/>
        <v>268</v>
      </c>
    </row>
    <row r="155" spans="1:10" ht="15.75" thickBot="1" x14ac:dyDescent="0.3">
      <c r="A155" s="132"/>
      <c r="B155" s="117"/>
      <c r="C155" s="34"/>
      <c r="D155" s="21"/>
      <c r="E155" s="22"/>
      <c r="F155" s="104" t="s">
        <v>51</v>
      </c>
      <c r="G155" s="12">
        <v>189</v>
      </c>
      <c r="H155" s="12">
        <v>203</v>
      </c>
      <c r="I155" s="46">
        <v>142</v>
      </c>
      <c r="J155" s="6">
        <f t="shared" si="17"/>
        <v>534</v>
      </c>
    </row>
    <row r="156" spans="1:10" x14ac:dyDescent="0.25">
      <c r="A156" s="132"/>
      <c r="B156" s="117"/>
      <c r="C156" s="95">
        <v>1</v>
      </c>
      <c r="D156" s="93" t="s">
        <v>62</v>
      </c>
      <c r="E156" s="81">
        <v>69</v>
      </c>
      <c r="F156" s="103" t="s">
        <v>23</v>
      </c>
      <c r="G156" s="100">
        <f>SUM(G152:G155)</f>
        <v>500</v>
      </c>
      <c r="H156" s="100">
        <f>SUM(H152:H155)</f>
        <v>479</v>
      </c>
      <c r="I156" s="101">
        <f>SUM(I152:I155)</f>
        <v>435</v>
      </c>
      <c r="J156" s="102">
        <f t="shared" si="17"/>
        <v>1414</v>
      </c>
    </row>
    <row r="157" spans="1:10" ht="15" customHeight="1" x14ac:dyDescent="0.25">
      <c r="A157" s="132"/>
      <c r="B157" s="117"/>
      <c r="C157" s="34"/>
      <c r="D157" s="25" t="s">
        <v>0</v>
      </c>
      <c r="E157" s="20"/>
      <c r="F157" s="77" t="s">
        <v>24</v>
      </c>
      <c r="G157" s="115">
        <v>69</v>
      </c>
      <c r="H157" s="115">
        <v>69</v>
      </c>
      <c r="I157" s="68">
        <v>69</v>
      </c>
      <c r="J157" s="69">
        <f t="shared" si="17"/>
        <v>207</v>
      </c>
    </row>
    <row r="158" spans="1:10" x14ac:dyDescent="0.25">
      <c r="A158" s="132"/>
      <c r="B158" s="117"/>
      <c r="C158" s="34"/>
      <c r="D158" s="19" t="s">
        <v>0</v>
      </c>
      <c r="E158" s="20"/>
      <c r="F158" s="77" t="s">
        <v>25</v>
      </c>
      <c r="G158" s="115">
        <f>SUM(G156:G157)</f>
        <v>569</v>
      </c>
      <c r="H158" s="115">
        <f>SUM(H156:H157)</f>
        <v>548</v>
      </c>
      <c r="I158" s="68">
        <f>SUM(I156:I157)</f>
        <v>504</v>
      </c>
      <c r="J158" s="69">
        <f t="shared" si="17"/>
        <v>1621</v>
      </c>
    </row>
    <row r="159" spans="1:10" ht="15.75" thickBot="1" x14ac:dyDescent="0.3">
      <c r="A159" s="120"/>
      <c r="B159" s="118"/>
      <c r="C159" s="35"/>
      <c r="D159" s="21"/>
      <c r="E159" s="22"/>
      <c r="F159" s="78" t="s">
        <v>26</v>
      </c>
      <c r="G159" s="72">
        <v>1</v>
      </c>
      <c r="H159" s="72">
        <v>0</v>
      </c>
      <c r="I159" s="73">
        <v>0</v>
      </c>
      <c r="J159" s="74">
        <v>0</v>
      </c>
    </row>
    <row r="160" spans="1:10" s="14" customFormat="1" ht="4.5" customHeight="1" thickBot="1" x14ac:dyDescent="0.3">
      <c r="B160" s="50"/>
      <c r="C160" s="50"/>
      <c r="F160" s="54"/>
      <c r="G160" s="55"/>
      <c r="H160" s="55"/>
      <c r="I160" s="55"/>
      <c r="J160" s="55"/>
    </row>
    <row r="161" spans="1:10" x14ac:dyDescent="0.25">
      <c r="A161" s="121" t="s">
        <v>5</v>
      </c>
      <c r="B161" s="125" t="s">
        <v>0</v>
      </c>
      <c r="C161" s="113" t="s">
        <v>0</v>
      </c>
      <c r="D161" s="91" t="s">
        <v>0</v>
      </c>
      <c r="E161" s="92" t="s">
        <v>0</v>
      </c>
      <c r="F161" s="13" t="s">
        <v>69</v>
      </c>
      <c r="G161" s="8">
        <v>200</v>
      </c>
      <c r="H161" s="8">
        <v>192</v>
      </c>
      <c r="I161" s="44">
        <v>225</v>
      </c>
      <c r="J161" s="4">
        <f t="shared" ref="J161:J166" si="18">SUM(G161:I161)</f>
        <v>617</v>
      </c>
    </row>
    <row r="162" spans="1:10" x14ac:dyDescent="0.25">
      <c r="A162" s="132"/>
      <c r="B162" s="126"/>
      <c r="C162" s="114"/>
      <c r="D162" s="107"/>
      <c r="E162" s="108"/>
      <c r="F162" s="109" t="s">
        <v>44</v>
      </c>
      <c r="G162" s="1">
        <v>160</v>
      </c>
      <c r="H162" s="1">
        <v>170</v>
      </c>
      <c r="I162" s="3">
        <v>152</v>
      </c>
      <c r="J162" s="47">
        <f t="shared" si="18"/>
        <v>482</v>
      </c>
    </row>
    <row r="163" spans="1:10" x14ac:dyDescent="0.25">
      <c r="A163" s="132"/>
      <c r="B163" s="114"/>
      <c r="C163" s="114"/>
      <c r="D163" s="107"/>
      <c r="E163" s="108"/>
      <c r="F163" s="110" t="s">
        <v>43</v>
      </c>
      <c r="G163" s="111" t="s">
        <v>0</v>
      </c>
      <c r="H163" s="111" t="s">
        <v>0</v>
      </c>
      <c r="I163" s="112">
        <v>139</v>
      </c>
      <c r="J163" s="47">
        <f t="shared" si="18"/>
        <v>139</v>
      </c>
    </row>
    <row r="164" spans="1:10" ht="15.75" thickBot="1" x14ac:dyDescent="0.3">
      <c r="A164" s="132"/>
      <c r="B164" s="34"/>
      <c r="C164" s="114"/>
      <c r="D164" s="19"/>
      <c r="E164" s="20"/>
      <c r="F164" s="104" t="s">
        <v>70</v>
      </c>
      <c r="G164" s="12">
        <v>224</v>
      </c>
      <c r="H164" s="12">
        <v>159</v>
      </c>
      <c r="I164" s="46" t="s">
        <v>0</v>
      </c>
      <c r="J164" s="6">
        <f t="shared" si="18"/>
        <v>383</v>
      </c>
    </row>
    <row r="165" spans="1:10" x14ac:dyDescent="0.25">
      <c r="A165" s="132"/>
      <c r="B165" s="34"/>
      <c r="C165" s="96">
        <v>1</v>
      </c>
      <c r="D165" s="82" t="s">
        <v>58</v>
      </c>
      <c r="E165" s="80">
        <v>45</v>
      </c>
      <c r="F165" s="103" t="s">
        <v>23</v>
      </c>
      <c r="G165" s="100">
        <f>SUM(G161:G164)</f>
        <v>584</v>
      </c>
      <c r="H165" s="100">
        <f>SUM(H161:H164)</f>
        <v>521</v>
      </c>
      <c r="I165" s="101">
        <f>SUM(I161:I164)</f>
        <v>516</v>
      </c>
      <c r="J165" s="102">
        <f t="shared" si="18"/>
        <v>1621</v>
      </c>
    </row>
    <row r="166" spans="1:10" x14ac:dyDescent="0.25">
      <c r="A166" s="132"/>
      <c r="B166" s="34"/>
      <c r="C166" s="34"/>
      <c r="D166" s="25" t="s">
        <v>0</v>
      </c>
      <c r="E166" s="20"/>
      <c r="F166" s="77" t="s">
        <v>24</v>
      </c>
      <c r="G166" s="115">
        <v>45</v>
      </c>
      <c r="H166" s="115">
        <v>45</v>
      </c>
      <c r="I166" s="68">
        <v>45</v>
      </c>
      <c r="J166" s="69">
        <f t="shared" si="18"/>
        <v>135</v>
      </c>
    </row>
    <row r="167" spans="1:10" x14ac:dyDescent="0.25">
      <c r="A167" s="132"/>
      <c r="B167" s="34"/>
      <c r="C167" s="34"/>
      <c r="D167" s="19" t="s">
        <v>0</v>
      </c>
      <c r="E167" s="20"/>
      <c r="F167" s="77" t="s">
        <v>25</v>
      </c>
      <c r="G167" s="115">
        <f>SUM(G165:G166)</f>
        <v>629</v>
      </c>
      <c r="H167" s="115">
        <f>SUM(H165:H166)</f>
        <v>566</v>
      </c>
      <c r="I167" s="68">
        <f>SUM(I165:I166)</f>
        <v>561</v>
      </c>
      <c r="J167" s="69">
        <f>SUM(J165:J166)</f>
        <v>1756</v>
      </c>
    </row>
    <row r="168" spans="1:10" ht="15.75" thickBot="1" x14ac:dyDescent="0.3">
      <c r="A168" s="132"/>
      <c r="B168" s="123" t="s">
        <v>16</v>
      </c>
      <c r="C168" s="35"/>
      <c r="D168" s="19"/>
      <c r="E168" s="20"/>
      <c r="F168" s="78" t="s">
        <v>26</v>
      </c>
      <c r="G168" s="72">
        <v>1</v>
      </c>
      <c r="H168" s="72">
        <v>0</v>
      </c>
      <c r="I168" s="73">
        <v>0</v>
      </c>
      <c r="J168" s="74">
        <v>0</v>
      </c>
    </row>
    <row r="169" spans="1:10" ht="15" customHeight="1" x14ac:dyDescent="0.25">
      <c r="A169" s="132"/>
      <c r="B169" s="123"/>
      <c r="C169" s="63" t="s">
        <v>0</v>
      </c>
      <c r="D169" s="91" t="s">
        <v>0</v>
      </c>
      <c r="E169" s="92" t="s">
        <v>0</v>
      </c>
      <c r="F169" s="13" t="s">
        <v>37</v>
      </c>
      <c r="G169" s="8">
        <v>203</v>
      </c>
      <c r="H169" s="8">
        <v>236</v>
      </c>
      <c r="I169" s="44">
        <v>235</v>
      </c>
      <c r="J169" s="4">
        <f t="shared" ref="J169:J174" si="19">SUM(G169:I169)</f>
        <v>674</v>
      </c>
    </row>
    <row r="170" spans="1:10" ht="15" customHeight="1" x14ac:dyDescent="0.25">
      <c r="A170" s="132"/>
      <c r="B170" s="23"/>
      <c r="C170" s="34"/>
      <c r="D170" s="19"/>
      <c r="E170" s="20"/>
      <c r="F170" s="7" t="s">
        <v>38</v>
      </c>
      <c r="G170" s="2">
        <v>172</v>
      </c>
      <c r="H170" s="2">
        <v>157</v>
      </c>
      <c r="I170" s="45">
        <v>202</v>
      </c>
      <c r="J170" s="47">
        <f t="shared" si="19"/>
        <v>531</v>
      </c>
    </row>
    <row r="171" spans="1:10" ht="15.75" thickBot="1" x14ac:dyDescent="0.3">
      <c r="A171" s="132"/>
      <c r="B171" s="23"/>
      <c r="C171" s="34"/>
      <c r="D171" s="21"/>
      <c r="E171" s="22"/>
      <c r="F171" s="104" t="s">
        <v>39</v>
      </c>
      <c r="G171" s="12">
        <v>139</v>
      </c>
      <c r="H171" s="12">
        <v>190</v>
      </c>
      <c r="I171" s="46">
        <v>191</v>
      </c>
      <c r="J171" s="6">
        <f t="shared" si="19"/>
        <v>520</v>
      </c>
    </row>
    <row r="172" spans="1:10" x14ac:dyDescent="0.25">
      <c r="A172" s="132"/>
      <c r="B172" s="23"/>
      <c r="C172" s="95">
        <v>3</v>
      </c>
      <c r="D172" s="93" t="s">
        <v>60</v>
      </c>
      <c r="E172" s="81">
        <v>15</v>
      </c>
      <c r="F172" s="103" t="s">
        <v>23</v>
      </c>
      <c r="G172" s="100">
        <f>SUM(G169:G171)</f>
        <v>514</v>
      </c>
      <c r="H172" s="100">
        <f>SUM(H169:H171)</f>
        <v>583</v>
      </c>
      <c r="I172" s="101">
        <f>SUM(I169:I171)</f>
        <v>628</v>
      </c>
      <c r="J172" s="102">
        <f t="shared" si="19"/>
        <v>1725</v>
      </c>
    </row>
    <row r="173" spans="1:10" ht="15" customHeight="1" x14ac:dyDescent="0.25">
      <c r="A173" s="132"/>
      <c r="B173" s="23"/>
      <c r="C173" s="34"/>
      <c r="D173" s="25" t="s">
        <v>0</v>
      </c>
      <c r="E173" s="20"/>
      <c r="F173" s="77" t="s">
        <v>24</v>
      </c>
      <c r="G173" s="115">
        <v>15</v>
      </c>
      <c r="H173" s="115">
        <v>15</v>
      </c>
      <c r="I173" s="68">
        <v>15</v>
      </c>
      <c r="J173" s="69">
        <f t="shared" si="19"/>
        <v>45</v>
      </c>
    </row>
    <row r="174" spans="1:10" x14ac:dyDescent="0.25">
      <c r="A174" s="132"/>
      <c r="B174" s="23"/>
      <c r="C174" s="34"/>
      <c r="D174" s="19" t="s">
        <v>0</v>
      </c>
      <c r="E174" s="20"/>
      <c r="F174" s="77" t="s">
        <v>25</v>
      </c>
      <c r="G174" s="115">
        <f>SUM(G172:G173)</f>
        <v>529</v>
      </c>
      <c r="H174" s="115">
        <f>SUM(H172:H173)</f>
        <v>598</v>
      </c>
      <c r="I174" s="68">
        <f>SUM(I172:I173)</f>
        <v>643</v>
      </c>
      <c r="J174" s="69">
        <f t="shared" si="19"/>
        <v>1770</v>
      </c>
    </row>
    <row r="175" spans="1:10" ht="15.75" thickBot="1" x14ac:dyDescent="0.3">
      <c r="A175" s="120"/>
      <c r="B175" s="24"/>
      <c r="C175" s="35"/>
      <c r="D175" s="21"/>
      <c r="E175" s="22"/>
      <c r="F175" s="78" t="s">
        <v>26</v>
      </c>
      <c r="G175" s="72">
        <v>0</v>
      </c>
      <c r="H175" s="72">
        <v>1</v>
      </c>
      <c r="I175" s="73">
        <v>1</v>
      </c>
      <c r="J175" s="74">
        <v>1</v>
      </c>
    </row>
  </sheetData>
  <mergeCells count="41">
    <mergeCell ref="A38:A51"/>
    <mergeCell ref="A7:A20"/>
    <mergeCell ref="A22:A36"/>
    <mergeCell ref="A4:A5"/>
    <mergeCell ref="A114:A128"/>
    <mergeCell ref="A98:A112"/>
    <mergeCell ref="A83:A96"/>
    <mergeCell ref="A68:A81"/>
    <mergeCell ref="A53:A66"/>
    <mergeCell ref="B168:B169"/>
    <mergeCell ref="A130:A143"/>
    <mergeCell ref="A145:A159"/>
    <mergeCell ref="A161:A175"/>
    <mergeCell ref="B130:B131"/>
    <mergeCell ref="B136:B137"/>
    <mergeCell ref="B145:B146"/>
    <mergeCell ref="B151:B152"/>
    <mergeCell ref="B161:B162"/>
    <mergeCell ref="B121:B122"/>
    <mergeCell ref="B83:B84"/>
    <mergeCell ref="B89:B90"/>
    <mergeCell ref="B98:B100"/>
    <mergeCell ref="B105:B106"/>
    <mergeCell ref="B114:B115"/>
    <mergeCell ref="B1:J1"/>
    <mergeCell ref="B4:B5"/>
    <mergeCell ref="J4:J5"/>
    <mergeCell ref="B7:B8"/>
    <mergeCell ref="B22:B23"/>
    <mergeCell ref="F4:F5"/>
    <mergeCell ref="D4:D5"/>
    <mergeCell ref="B13:B14"/>
    <mergeCell ref="B74:B75"/>
    <mergeCell ref="B29:B30"/>
    <mergeCell ref="B2:J2"/>
    <mergeCell ref="B38:B39"/>
    <mergeCell ref="B53:B54"/>
    <mergeCell ref="B68:B69"/>
    <mergeCell ref="F30:F32"/>
    <mergeCell ref="B44:B45"/>
    <mergeCell ref="B59:B60"/>
  </mergeCells>
  <pageMargins left="0.7" right="0.7" top="0.75" bottom="0.75" header="0.3" footer="0.3"/>
  <pageSetup paperSize="9" scale="63" orientation="portrait" r:id="rId1"/>
  <ignoredErrors>
    <ignoredError sqref="G17:I18 G26 G41:I41 G48:I48 G71:I71 G78:I78 G56:J56 G63:I63 G93:I93 G109:I109 G125:I125 G140:I140 I156 G172:I17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2019-04-26T22:24:37Z</cp:lastPrinted>
  <dcterms:created xsi:type="dcterms:W3CDTF">2011-12-28T11:24:05Z</dcterms:created>
  <dcterms:modified xsi:type="dcterms:W3CDTF">2019-05-02T05:23:18Z</dcterms:modified>
</cp:coreProperties>
</file>