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je\Documents\Molde BK\Turneringer\Moldecup 19 -20\"/>
    </mc:Choice>
  </mc:AlternateContent>
  <xr:revisionPtr revIDLastSave="0" documentId="8_{1631D261-4AD1-4E54-9DF1-2A53E8CC617F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1" i="1" l="1"/>
  <c r="L32" i="1"/>
  <c r="L36" i="1"/>
  <c r="L31" i="1"/>
  <c r="L37" i="1"/>
  <c r="L48" i="1"/>
  <c r="L42" i="1"/>
  <c r="L33" i="1"/>
  <c r="L43" i="1"/>
  <c r="L44" i="1"/>
  <c r="L49" i="1"/>
  <c r="L53" i="1"/>
  <c r="L54" i="1"/>
  <c r="L55" i="1"/>
  <c r="L35" i="1"/>
  <c r="L39" i="1"/>
  <c r="L50" i="1"/>
  <c r="L51" i="1"/>
  <c r="L45" i="1"/>
  <c r="L57" i="1"/>
  <c r="L56" i="1"/>
  <c r="L46" i="1"/>
  <c r="L38" i="1"/>
  <c r="L47" i="1"/>
  <c r="L52" i="1"/>
  <c r="L40" i="1"/>
  <c r="L109" i="1"/>
  <c r="L111" i="1"/>
  <c r="L112" i="1"/>
  <c r="L108" i="1"/>
  <c r="L110" i="1"/>
  <c r="L72" i="1"/>
  <c r="L74" i="1"/>
  <c r="L75" i="1"/>
  <c r="L73" i="1"/>
  <c r="L85" i="1"/>
  <c r="L87" i="1"/>
  <c r="L89" i="1"/>
  <c r="L86" i="1"/>
  <c r="L88" i="1"/>
  <c r="L90" i="1"/>
  <c r="D6" i="2"/>
  <c r="D5" i="2"/>
  <c r="D15" i="2"/>
  <c r="D4" i="2"/>
  <c r="D3" i="2"/>
  <c r="D9" i="2"/>
  <c r="D8" i="2"/>
  <c r="D18" i="2"/>
  <c r="D19" i="2"/>
  <c r="D13" i="2"/>
  <c r="D14" i="2"/>
  <c r="D12" i="2"/>
  <c r="D20" i="2"/>
  <c r="D11" i="2"/>
  <c r="D16" i="2"/>
  <c r="D17" i="2"/>
  <c r="D7" i="2"/>
  <c r="D22" i="2"/>
  <c r="D21" i="2"/>
  <c r="D10" i="2"/>
  <c r="D2" i="2"/>
  <c r="L6" i="1"/>
  <c r="L9" i="1"/>
  <c r="L10" i="1"/>
  <c r="L11" i="1"/>
  <c r="L14" i="1"/>
  <c r="L16" i="1"/>
  <c r="L7" i="1"/>
  <c r="L19" i="1"/>
  <c r="L17" i="1"/>
  <c r="L8" i="1"/>
  <c r="L12" i="1"/>
  <c r="L13" i="1"/>
  <c r="L15" i="1"/>
  <c r="L18" i="1"/>
  <c r="L5" i="1"/>
  <c r="L107" i="1" l="1"/>
  <c r="L84" i="1"/>
  <c r="L71" i="1"/>
  <c r="L34" i="1"/>
  <c r="M27" i="1" l="1"/>
  <c r="M24" i="1"/>
  <c r="M26" i="1" l="1"/>
  <c r="M25" i="1"/>
  <c r="M22" i="1" l="1"/>
  <c r="M19" i="1"/>
  <c r="M16" i="1"/>
  <c r="M10" i="1"/>
  <c r="M15" i="1"/>
  <c r="M17" i="1"/>
  <c r="M11" i="1"/>
  <c r="M6" i="1"/>
  <c r="M12" i="1"/>
  <c r="M13" i="1"/>
  <c r="M21" i="1"/>
  <c r="M20" i="1"/>
  <c r="M9" i="1"/>
  <c r="M8" i="1"/>
  <c r="M5" i="1"/>
  <c r="M7" i="1"/>
  <c r="M18" i="1"/>
  <c r="M23" i="1"/>
  <c r="M14" i="1"/>
</calcChain>
</file>

<file path=xl/sharedStrings.xml><?xml version="1.0" encoding="utf-8"?>
<sst xmlns="http://schemas.openxmlformats.org/spreadsheetml/2006/main" count="146" uniqueCount="61">
  <si>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</si>
  <si>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</si>
  <si>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</si>
  <si>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</si>
  <si>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</si>
  <si>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</si>
  <si>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</si>
  <si>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</si>
  <si>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</si>
  <si>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</si>
  <si>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</si>
  <si>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</si>
  <si>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</si>
  <si>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</si>
  <si>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</si>
  <si>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</si>
  <si>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</si>
  <si>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</si>
  <si>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</si>
  <si>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</si>
  <si>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</si>
  <si>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</si>
  <si>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</si>
  <si>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</si>
  <si>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</si>
  <si>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</si>
  <si>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</si>
  <si>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</si>
  <si>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</si>
  <si>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</si>
  <si>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</si>
  <si>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</si>
  <si>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</si>
  <si>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</si>
  <si>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</si>
  <si>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</si>
  <si>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</si>
  <si>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</si>
  <si>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</si>
  <si>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</si>
  <si>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</si>
  <si>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</si>
  <si>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</si>
  <si>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</si>
  <si>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</si>
  <si>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</si>
  <si>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Tina Kjørsvik Gravem</t>
  </si>
  <si>
    <t>Tara Kristin Wisth Follum</t>
  </si>
  <si>
    <t>Madelen T. Danielsen</t>
  </si>
  <si>
    <t>Madelen Thorsrudhagen Danielsen</t>
  </si>
  <si>
    <t>SAMMENLAGTLISTE MOLDE CUP 2019-2020</t>
  </si>
  <si>
    <t>Tom Andre Hofstad</t>
  </si>
  <si>
    <t>Alf Einar Witzøe</t>
  </si>
  <si>
    <t>Øyvind Christiansen</t>
  </si>
  <si>
    <t>Merethe C. O. Gulløy</t>
  </si>
  <si>
    <t>Kristian Gravem</t>
  </si>
  <si>
    <t>Morten Vestneshagen</t>
  </si>
  <si>
    <t>Tore Danielsen</t>
  </si>
  <si>
    <t>Christian Pascal</t>
  </si>
  <si>
    <t>Øivind Bøhle Nordhagen</t>
  </si>
  <si>
    <t>Øivind B. Nordhagen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</si>
</sst>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3"/>
  <sheetViews>
    <sheetView tabSelected="1" topLeftCell="A87" zoomScale="90" zoomScaleNormal="90" workbookViewId="0">
      <selection activeCell="B18" sqref="B18"/>
    </sheetView>
  </sheetViews>
  <sheetFormatPr baseColWidth="10" defaultColWidth="9.1796875" defaultRowHeight="12.5" x14ac:dyDescent="0.25"/>
  <cols>
    <col min="1" max="1" width="23.7265625" customWidth="1"/>
    <col min="2" max="3" width="11.7265625" customWidth="1"/>
    <col min="4" max="4" width="11.54296875" customWidth="1"/>
    <col min="5" max="9" width="11.7265625" customWidth="1"/>
    <col min="10" max="10" width="11.54296875" customWidth="1"/>
    <col min="11" max="11" width="12.26953125" customWidth="1"/>
    <col min="12" max="12" width="11.7265625" customWidth="1"/>
    <col min="13" max="253" width="11.453125" customWidth="1"/>
  </cols>
  <sheetData>
    <row r="2" spans="1:13" ht="17" x14ac:dyDescent="0.5">
      <c r="A2" s="4" t="s">
        <v>50</v>
      </c>
      <c r="B2" s="5"/>
      <c r="C2" s="5"/>
    </row>
    <row r="3" spans="1:13" ht="13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" thickBot="1" x14ac:dyDescent="0.3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5">
      <c r="A5" s="20" t="s">
        <v>23</v>
      </c>
      <c r="B5" s="35">
        <v>12</v>
      </c>
      <c r="C5" s="35">
        <v>12</v>
      </c>
      <c r="D5" s="35"/>
      <c r="E5" s="35"/>
      <c r="F5" s="35"/>
      <c r="G5" s="35"/>
      <c r="H5" s="35"/>
      <c r="I5" s="35"/>
      <c r="J5" s="35"/>
      <c r="K5" s="35"/>
      <c r="L5" s="36">
        <f t="shared" ref="L5:L19" si="0">SUM(B5:K5)</f>
        <v>24</v>
      </c>
      <c r="M5" s="37">
        <f t="shared" ref="M5:M19" si="1">IF(COUNTA(B5:K5)&gt;6,LARGE((B5:K5),6)+LARGE((B5:K5),5)+LARGE((B5:K5),4)+LARGE((B5:K5),3)+LARGE((B5:K5),2)+LARGE((B5:K5),1),SUM(B5:K5))</f>
        <v>24</v>
      </c>
    </row>
    <row r="6" spans="1:13" x14ac:dyDescent="0.25">
      <c r="A6" s="20" t="s">
        <v>42</v>
      </c>
      <c r="B6" s="35">
        <v>9</v>
      </c>
      <c r="C6" s="35">
        <v>4</v>
      </c>
      <c r="D6" s="35"/>
      <c r="E6" s="35"/>
      <c r="F6" s="35"/>
      <c r="G6" s="35"/>
      <c r="H6" s="35"/>
      <c r="I6" s="35"/>
      <c r="J6" s="35"/>
      <c r="K6" s="35"/>
      <c r="L6" s="36">
        <f t="shared" si="0"/>
        <v>13</v>
      </c>
      <c r="M6" s="38">
        <f t="shared" si="1"/>
        <v>13</v>
      </c>
    </row>
    <row r="7" spans="1:13" x14ac:dyDescent="0.25">
      <c r="A7" s="24" t="s">
        <v>45</v>
      </c>
      <c r="B7" s="35">
        <v>3</v>
      </c>
      <c r="C7" s="35">
        <v>8</v>
      </c>
      <c r="D7" s="35"/>
      <c r="E7" s="35"/>
      <c r="F7" s="35"/>
      <c r="G7" s="35"/>
      <c r="H7" s="35"/>
      <c r="I7" s="35"/>
      <c r="J7" s="35"/>
      <c r="K7" s="35"/>
      <c r="L7" s="36">
        <f t="shared" si="0"/>
        <v>11</v>
      </c>
      <c r="M7" s="38">
        <f t="shared" si="1"/>
        <v>11</v>
      </c>
    </row>
    <row r="8" spans="1:13" x14ac:dyDescent="0.25">
      <c r="A8" s="24" t="s">
        <v>18</v>
      </c>
      <c r="B8" s="35"/>
      <c r="C8" s="35">
        <v>9</v>
      </c>
      <c r="D8" s="35"/>
      <c r="E8" s="35"/>
      <c r="F8" s="35"/>
      <c r="G8" s="35"/>
      <c r="H8" s="35"/>
      <c r="I8" s="35"/>
      <c r="J8" s="35"/>
      <c r="K8" s="35"/>
      <c r="L8" s="36">
        <f t="shared" si="0"/>
        <v>9</v>
      </c>
      <c r="M8" s="38">
        <f t="shared" si="1"/>
        <v>9</v>
      </c>
    </row>
    <row r="9" spans="1:13" x14ac:dyDescent="0.25">
      <c r="A9" s="25" t="s">
        <v>51</v>
      </c>
      <c r="B9" s="39">
        <v>8</v>
      </c>
      <c r="C9" s="39"/>
      <c r="D9" s="39"/>
      <c r="E9" s="39"/>
      <c r="F9" s="39"/>
      <c r="G9" s="39"/>
      <c r="H9" s="39"/>
      <c r="I9" s="39"/>
      <c r="J9" s="39"/>
      <c r="K9" s="39"/>
      <c r="L9" s="36">
        <f t="shared" si="0"/>
        <v>8</v>
      </c>
      <c r="M9" s="38">
        <f t="shared" si="1"/>
        <v>8</v>
      </c>
    </row>
    <row r="10" spans="1:13" x14ac:dyDescent="0.25">
      <c r="A10" s="24" t="s">
        <v>39</v>
      </c>
      <c r="B10" s="35">
        <v>7</v>
      </c>
      <c r="C10" s="35"/>
      <c r="D10" s="35"/>
      <c r="E10" s="35"/>
      <c r="F10" s="35"/>
      <c r="G10" s="35"/>
      <c r="H10" s="35"/>
      <c r="I10" s="35"/>
      <c r="J10" s="35"/>
      <c r="K10" s="35"/>
      <c r="L10" s="36">
        <f t="shared" si="0"/>
        <v>7</v>
      </c>
      <c r="M10" s="38">
        <f t="shared" si="1"/>
        <v>7</v>
      </c>
    </row>
    <row r="11" spans="1:13" x14ac:dyDescent="0.25">
      <c r="A11" s="24" t="s">
        <v>11</v>
      </c>
      <c r="B11" s="35">
        <v>6</v>
      </c>
      <c r="C11" s="35">
        <v>1</v>
      </c>
      <c r="D11" s="35"/>
      <c r="E11" s="35"/>
      <c r="F11" s="35"/>
      <c r="G11" s="35"/>
      <c r="H11" s="35"/>
      <c r="I11" s="35"/>
      <c r="J11" s="35"/>
      <c r="K11" s="35"/>
      <c r="L11" s="36">
        <f t="shared" si="0"/>
        <v>7</v>
      </c>
      <c r="M11" s="38">
        <f t="shared" si="1"/>
        <v>7</v>
      </c>
    </row>
    <row r="12" spans="1:13" ht="13" thickBot="1" x14ac:dyDescent="0.3">
      <c r="A12" s="23" t="s">
        <v>56</v>
      </c>
      <c r="B12" s="40"/>
      <c r="C12" s="40">
        <v>7</v>
      </c>
      <c r="D12" s="40"/>
      <c r="E12" s="40"/>
      <c r="F12" s="40"/>
      <c r="G12" s="40"/>
      <c r="H12" s="40"/>
      <c r="I12" s="40"/>
      <c r="J12" s="40"/>
      <c r="K12" s="40"/>
      <c r="L12" s="36">
        <f t="shared" si="0"/>
        <v>7</v>
      </c>
      <c r="M12" s="41">
        <f t="shared" si="1"/>
        <v>7</v>
      </c>
    </row>
    <row r="13" spans="1:13" x14ac:dyDescent="0.25">
      <c r="A13" s="25" t="s">
        <v>22</v>
      </c>
      <c r="B13" s="39"/>
      <c r="C13" s="39">
        <v>6</v>
      </c>
      <c r="D13" s="39"/>
      <c r="E13" s="39"/>
      <c r="F13" s="39"/>
      <c r="G13" s="39"/>
      <c r="H13" s="39"/>
      <c r="I13" s="39"/>
      <c r="J13" s="39"/>
      <c r="K13" s="39"/>
      <c r="L13" s="36">
        <f t="shared" si="0"/>
        <v>6</v>
      </c>
      <c r="M13" s="42">
        <f t="shared" si="1"/>
        <v>6</v>
      </c>
    </row>
    <row r="14" spans="1:13" x14ac:dyDescent="0.25">
      <c r="A14" s="24" t="s">
        <v>44</v>
      </c>
      <c r="B14" s="35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6">
        <f t="shared" si="0"/>
        <v>5</v>
      </c>
      <c r="M14" s="38">
        <f t="shared" si="1"/>
        <v>5</v>
      </c>
    </row>
    <row r="15" spans="1:13" x14ac:dyDescent="0.25">
      <c r="A15" s="24" t="s">
        <v>25</v>
      </c>
      <c r="B15" s="35"/>
      <c r="C15" s="35">
        <v>5</v>
      </c>
      <c r="D15" s="35"/>
      <c r="E15" s="35"/>
      <c r="F15" s="35"/>
      <c r="G15" s="35"/>
      <c r="H15" s="35"/>
      <c r="I15" s="35"/>
      <c r="J15" s="35"/>
      <c r="K15" s="35"/>
      <c r="L15" s="36">
        <f t="shared" si="0"/>
        <v>5</v>
      </c>
      <c r="M15" s="38">
        <f t="shared" si="1"/>
        <v>5</v>
      </c>
    </row>
    <row r="16" spans="1:13" x14ac:dyDescent="0.25">
      <c r="A16" s="24" t="s">
        <v>36</v>
      </c>
      <c r="B16" s="35">
        <v>4</v>
      </c>
      <c r="C16" s="35"/>
      <c r="D16" s="35"/>
      <c r="E16" s="35"/>
      <c r="F16" s="35"/>
      <c r="G16" s="35"/>
      <c r="H16" s="35"/>
      <c r="I16" s="35"/>
      <c r="J16" s="35"/>
      <c r="K16" s="35"/>
      <c r="L16" s="36">
        <f t="shared" si="0"/>
        <v>4</v>
      </c>
      <c r="M16" s="38">
        <f t="shared" si="1"/>
        <v>4</v>
      </c>
    </row>
    <row r="17" spans="1:13" x14ac:dyDescent="0.25">
      <c r="A17" s="24" t="s">
        <v>37</v>
      </c>
      <c r="B17" s="35">
        <v>1</v>
      </c>
      <c r="C17" s="35">
        <v>2</v>
      </c>
      <c r="D17" s="35"/>
      <c r="E17" s="35"/>
      <c r="F17" s="35"/>
      <c r="G17" s="35"/>
      <c r="H17" s="35"/>
      <c r="I17" s="35"/>
      <c r="J17" s="35"/>
      <c r="K17" s="35"/>
      <c r="L17" s="36">
        <f t="shared" si="0"/>
        <v>3</v>
      </c>
      <c r="M17" s="38">
        <f t="shared" si="1"/>
        <v>3</v>
      </c>
    </row>
    <row r="18" spans="1:13" x14ac:dyDescent="0.25">
      <c r="A18" s="24" t="s">
        <v>40</v>
      </c>
      <c r="B18" s="35"/>
      <c r="C18" s="35">
        <v>3</v>
      </c>
      <c r="D18" s="35"/>
      <c r="E18" s="35"/>
      <c r="F18" s="35"/>
      <c r="G18" s="35"/>
      <c r="H18" s="35"/>
      <c r="I18" s="35"/>
      <c r="J18" s="35"/>
      <c r="K18" s="35"/>
      <c r="L18" s="36">
        <f t="shared" si="0"/>
        <v>3</v>
      </c>
      <c r="M18" s="38">
        <f t="shared" si="1"/>
        <v>3</v>
      </c>
    </row>
    <row r="19" spans="1:13" x14ac:dyDescent="0.25">
      <c r="A19" s="21" t="s">
        <v>41</v>
      </c>
      <c r="B19" s="43">
        <v>2</v>
      </c>
      <c r="C19" s="43"/>
      <c r="D19" s="43"/>
      <c r="E19" s="43"/>
      <c r="F19" s="43"/>
      <c r="G19" s="43"/>
      <c r="H19" s="43"/>
      <c r="I19" s="43"/>
      <c r="J19" s="43"/>
      <c r="K19" s="43"/>
      <c r="L19" s="36">
        <f t="shared" si="0"/>
        <v>2</v>
      </c>
      <c r="M19" s="38">
        <f t="shared" si="1"/>
        <v>2</v>
      </c>
    </row>
    <row r="20" spans="1:13" x14ac:dyDescent="0.25">
      <c r="A20" s="21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36"/>
      <c r="M20" s="38">
        <f t="shared" ref="M20:M27" si="2">IF(COUNTA(B20:K20)&gt;6,LARGE((B20:K20),6)+LARGE((B20:K20),5)+LARGE((B20:K20),4)+LARGE((B20:K20),3)+LARGE((B20:K20),2)+LARGE((B20:K20),1),SUM(B20:K20))</f>
        <v>0</v>
      </c>
    </row>
    <row r="21" spans="1:13" x14ac:dyDescent="0.25">
      <c r="A21" s="21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36"/>
      <c r="M21" s="38">
        <f t="shared" si="2"/>
        <v>0</v>
      </c>
    </row>
    <row r="22" spans="1:13" x14ac:dyDescent="0.25">
      <c r="A22" s="21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36"/>
      <c r="M22" s="38">
        <f t="shared" si="2"/>
        <v>0</v>
      </c>
    </row>
    <row r="23" spans="1:13" x14ac:dyDescent="0.25">
      <c r="A23" s="2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36"/>
      <c r="M23" s="38">
        <f t="shared" si="2"/>
        <v>0</v>
      </c>
    </row>
    <row r="24" spans="1:13" x14ac:dyDescent="0.25">
      <c r="A24" s="2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36"/>
      <c r="M24" s="38">
        <f t="shared" si="2"/>
        <v>0</v>
      </c>
    </row>
    <row r="25" spans="1:13" x14ac:dyDescent="0.25">
      <c r="A25" s="22"/>
      <c r="B25" s="43"/>
      <c r="C25" s="43"/>
      <c r="D25" s="43"/>
      <c r="E25" s="43"/>
      <c r="F25" s="43"/>
      <c r="G25" s="43"/>
      <c r="H25" s="43"/>
      <c r="I25" s="43"/>
      <c r="J25" s="44"/>
      <c r="K25" s="43"/>
      <c r="L25" s="36"/>
      <c r="M25" s="38">
        <f t="shared" si="2"/>
        <v>0</v>
      </c>
    </row>
    <row r="26" spans="1:13" x14ac:dyDescent="0.25">
      <c r="A26" s="2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36"/>
      <c r="M26" s="38">
        <f t="shared" si="2"/>
        <v>0</v>
      </c>
    </row>
    <row r="27" spans="1:13" ht="13" thickBot="1" x14ac:dyDescent="0.3">
      <c r="A27" s="52"/>
      <c r="B27" s="40"/>
      <c r="C27" s="40"/>
      <c r="D27" s="40"/>
      <c r="E27" s="40"/>
      <c r="F27" s="40"/>
      <c r="G27" s="40"/>
      <c r="H27" s="40"/>
      <c r="I27" s="40"/>
      <c r="J27" s="53"/>
      <c r="K27" s="40"/>
      <c r="L27" s="36"/>
      <c r="M27" s="38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1" t="s">
        <v>23</v>
      </c>
      <c r="B31" s="45">
        <v>5</v>
      </c>
      <c r="C31" s="45">
        <v>12</v>
      </c>
      <c r="D31" s="45"/>
      <c r="E31" s="45"/>
      <c r="F31" s="45"/>
      <c r="G31" s="45"/>
      <c r="H31" s="45"/>
      <c r="I31" s="45"/>
      <c r="J31" s="45"/>
      <c r="K31" s="45"/>
      <c r="L31" s="45">
        <f t="shared" ref="L31:L57" si="3">SUM(B31:K31)</f>
        <v>17</v>
      </c>
    </row>
    <row r="32" spans="1:13" x14ac:dyDescent="0.25">
      <c r="A32" s="7" t="s">
        <v>38</v>
      </c>
      <c r="B32" s="45">
        <v>6</v>
      </c>
      <c r="C32" s="45">
        <v>7</v>
      </c>
      <c r="D32" s="45"/>
      <c r="E32" s="45"/>
      <c r="F32" s="45"/>
      <c r="G32" s="45"/>
      <c r="H32" s="45"/>
      <c r="I32" s="45"/>
      <c r="J32" s="46"/>
      <c r="K32" s="45"/>
      <c r="L32" s="45">
        <f t="shared" si="3"/>
        <v>13</v>
      </c>
    </row>
    <row r="33" spans="1:12" x14ac:dyDescent="0.25">
      <c r="A33" s="11" t="s">
        <v>45</v>
      </c>
      <c r="B33" s="45">
        <v>4</v>
      </c>
      <c r="C33" s="45">
        <v>9</v>
      </c>
      <c r="D33" s="45"/>
      <c r="E33" s="45"/>
      <c r="F33" s="45"/>
      <c r="G33" s="45"/>
      <c r="H33" s="45"/>
      <c r="I33" s="45"/>
      <c r="J33" s="45"/>
      <c r="K33" s="45"/>
      <c r="L33" s="45">
        <f t="shared" si="3"/>
        <v>13</v>
      </c>
    </row>
    <row r="34" spans="1:12" x14ac:dyDescent="0.25">
      <c r="A34" s="11" t="s">
        <v>51</v>
      </c>
      <c r="B34" s="45">
        <v>6</v>
      </c>
      <c r="C34" s="45">
        <v>5</v>
      </c>
      <c r="D34" s="45"/>
      <c r="E34" s="45"/>
      <c r="F34" s="45"/>
      <c r="G34" s="45"/>
      <c r="H34" s="45"/>
      <c r="I34" s="45"/>
      <c r="J34" s="45"/>
      <c r="K34" s="45"/>
      <c r="L34" s="45">
        <f t="shared" si="3"/>
        <v>11</v>
      </c>
    </row>
    <row r="35" spans="1:12" x14ac:dyDescent="0.25">
      <c r="A35" s="11" t="s">
        <v>37</v>
      </c>
      <c r="B35" s="45">
        <v>2</v>
      </c>
      <c r="C35" s="45">
        <v>9</v>
      </c>
      <c r="D35" s="45"/>
      <c r="E35" s="45"/>
      <c r="F35" s="45"/>
      <c r="G35" s="45"/>
      <c r="H35" s="45"/>
      <c r="I35" s="45"/>
      <c r="J35" s="45"/>
      <c r="K35" s="45"/>
      <c r="L35" s="45">
        <f t="shared" si="3"/>
        <v>11</v>
      </c>
    </row>
    <row r="36" spans="1:12" x14ac:dyDescent="0.25">
      <c r="A36" s="11" t="s">
        <v>11</v>
      </c>
      <c r="B36" s="45">
        <v>5</v>
      </c>
      <c r="C36" s="45">
        <v>5</v>
      </c>
      <c r="D36" s="45"/>
      <c r="E36" s="45"/>
      <c r="F36" s="45"/>
      <c r="G36" s="45"/>
      <c r="H36" s="45"/>
      <c r="I36" s="45"/>
      <c r="J36" s="45"/>
      <c r="K36" s="45"/>
      <c r="L36" s="45">
        <f t="shared" si="3"/>
        <v>10</v>
      </c>
    </row>
    <row r="37" spans="1:12" x14ac:dyDescent="0.25">
      <c r="A37" s="7" t="s">
        <v>42</v>
      </c>
      <c r="B37" s="45">
        <v>4</v>
      </c>
      <c r="C37" s="45">
        <v>5</v>
      </c>
      <c r="D37" s="45"/>
      <c r="E37" s="45"/>
      <c r="F37" s="45"/>
      <c r="G37" s="45"/>
      <c r="H37" s="45"/>
      <c r="I37" s="45"/>
      <c r="J37" s="45"/>
      <c r="K37" s="45"/>
      <c r="L37" s="45">
        <f t="shared" si="3"/>
        <v>9</v>
      </c>
    </row>
    <row r="38" spans="1:12" x14ac:dyDescent="0.25">
      <c r="A38" s="11" t="s">
        <v>57</v>
      </c>
      <c r="B38" s="45"/>
      <c r="C38" s="45">
        <v>9</v>
      </c>
      <c r="D38" s="45"/>
      <c r="E38" s="45"/>
      <c r="F38" s="45"/>
      <c r="G38" s="45"/>
      <c r="H38" s="45"/>
      <c r="I38" s="45"/>
      <c r="J38" s="45"/>
      <c r="K38" s="45"/>
      <c r="L38" s="45">
        <f t="shared" si="3"/>
        <v>9</v>
      </c>
    </row>
    <row r="39" spans="1:12" x14ac:dyDescent="0.25">
      <c r="A39" s="11" t="s">
        <v>18</v>
      </c>
      <c r="B39" s="45">
        <v>2</v>
      </c>
      <c r="C39" s="45">
        <v>6</v>
      </c>
      <c r="D39" s="45"/>
      <c r="E39" s="45"/>
      <c r="F39" s="45"/>
      <c r="G39" s="45"/>
      <c r="H39" s="45"/>
      <c r="I39" s="45"/>
      <c r="J39" s="45"/>
      <c r="K39" s="45"/>
      <c r="L39" s="45">
        <f t="shared" si="3"/>
        <v>8</v>
      </c>
    </row>
    <row r="40" spans="1:12" x14ac:dyDescent="0.25">
      <c r="A40" s="11" t="s">
        <v>58</v>
      </c>
      <c r="B40" s="45"/>
      <c r="C40" s="45">
        <v>7</v>
      </c>
      <c r="D40" s="45"/>
      <c r="E40" s="45"/>
      <c r="F40" s="45"/>
      <c r="G40" s="45"/>
      <c r="H40" s="45"/>
      <c r="I40" s="45"/>
      <c r="J40" s="45"/>
      <c r="K40" s="45"/>
      <c r="L40" s="45">
        <f t="shared" si="3"/>
        <v>7</v>
      </c>
    </row>
    <row r="41" spans="1:12" x14ac:dyDescent="0.25">
      <c r="A41" s="11" t="s">
        <v>36</v>
      </c>
      <c r="B41" s="45">
        <v>6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f t="shared" si="3"/>
        <v>6</v>
      </c>
    </row>
    <row r="42" spans="1:12" x14ac:dyDescent="0.25">
      <c r="A42" s="11" t="s">
        <v>41</v>
      </c>
      <c r="B42" s="45">
        <v>4</v>
      </c>
      <c r="C42" s="45">
        <v>2</v>
      </c>
      <c r="D42" s="45"/>
      <c r="E42" s="45"/>
      <c r="F42" s="45"/>
      <c r="G42" s="45"/>
      <c r="H42" s="45"/>
      <c r="I42" s="45"/>
      <c r="J42" s="45"/>
      <c r="K42" s="45"/>
      <c r="L42" s="45">
        <f t="shared" si="3"/>
        <v>6</v>
      </c>
    </row>
    <row r="43" spans="1:12" x14ac:dyDescent="0.25">
      <c r="A43" s="11" t="s">
        <v>48</v>
      </c>
      <c r="B43" s="45">
        <v>4</v>
      </c>
      <c r="C43" s="45">
        <v>2</v>
      </c>
      <c r="D43" s="45"/>
      <c r="E43" s="45"/>
      <c r="F43" s="45"/>
      <c r="G43" s="45"/>
      <c r="H43" s="45"/>
      <c r="I43" s="45"/>
      <c r="J43" s="45"/>
      <c r="K43" s="45"/>
      <c r="L43" s="45">
        <f t="shared" si="3"/>
        <v>6</v>
      </c>
    </row>
    <row r="44" spans="1:12" x14ac:dyDescent="0.25">
      <c r="A44" s="11" t="s">
        <v>24</v>
      </c>
      <c r="B44" s="45">
        <v>4</v>
      </c>
      <c r="C44" s="45">
        <v>1</v>
      </c>
      <c r="D44" s="45"/>
      <c r="E44" s="45"/>
      <c r="F44" s="45"/>
      <c r="G44" s="45"/>
      <c r="H44" s="45"/>
      <c r="I44" s="45"/>
      <c r="J44" s="45"/>
      <c r="K44" s="45"/>
      <c r="L44" s="45">
        <f t="shared" si="3"/>
        <v>5</v>
      </c>
    </row>
    <row r="45" spans="1:12" x14ac:dyDescent="0.25">
      <c r="A45" s="11" t="s">
        <v>22</v>
      </c>
      <c r="B45" s="45">
        <v>1</v>
      </c>
      <c r="C45" s="45">
        <v>4</v>
      </c>
      <c r="D45" s="45"/>
      <c r="E45" s="45"/>
      <c r="F45" s="45"/>
      <c r="G45" s="45"/>
      <c r="H45" s="45"/>
      <c r="I45" s="45"/>
      <c r="J45" s="45"/>
      <c r="K45" s="45"/>
      <c r="L45" s="45">
        <f t="shared" si="3"/>
        <v>5</v>
      </c>
    </row>
    <row r="46" spans="1:12" x14ac:dyDescent="0.25">
      <c r="A46" s="11" t="s">
        <v>40</v>
      </c>
      <c r="B46" s="45">
        <v>0</v>
      </c>
      <c r="C46" s="45">
        <v>5</v>
      </c>
      <c r="D46" s="45"/>
      <c r="E46" s="45"/>
      <c r="F46" s="45"/>
      <c r="G46" s="45"/>
      <c r="H46" s="45"/>
      <c r="I46" s="45"/>
      <c r="J46" s="45"/>
      <c r="K46" s="45"/>
      <c r="L46" s="45">
        <f t="shared" si="3"/>
        <v>5</v>
      </c>
    </row>
    <row r="47" spans="1:12" x14ac:dyDescent="0.25">
      <c r="A47" s="11" t="s">
        <v>56</v>
      </c>
      <c r="B47" s="45"/>
      <c r="C47" s="45">
        <v>5</v>
      </c>
      <c r="D47" s="45"/>
      <c r="E47" s="45"/>
      <c r="F47" s="45"/>
      <c r="G47" s="45"/>
      <c r="H47" s="45"/>
      <c r="I47" s="45"/>
      <c r="J47" s="45"/>
      <c r="K47" s="45"/>
      <c r="L47" s="45">
        <f t="shared" si="3"/>
        <v>5</v>
      </c>
    </row>
    <row r="48" spans="1:12" x14ac:dyDescent="0.25">
      <c r="A48" s="11" t="s">
        <v>54</v>
      </c>
      <c r="B48" s="45">
        <v>4</v>
      </c>
      <c r="C48" s="45"/>
      <c r="D48" s="45"/>
      <c r="E48" s="45"/>
      <c r="F48" s="45"/>
      <c r="G48" s="45"/>
      <c r="H48" s="45"/>
      <c r="I48" s="45"/>
      <c r="J48" s="45"/>
      <c r="K48" s="45"/>
      <c r="L48" s="45">
        <f t="shared" si="3"/>
        <v>4</v>
      </c>
    </row>
    <row r="49" spans="1:12" x14ac:dyDescent="0.25">
      <c r="A49" s="11" t="s">
        <v>44</v>
      </c>
      <c r="B49" s="45">
        <v>3</v>
      </c>
      <c r="C49" s="45">
        <v>1</v>
      </c>
      <c r="D49" s="45"/>
      <c r="E49" s="45"/>
      <c r="F49" s="45"/>
      <c r="G49" s="45"/>
      <c r="H49" s="45"/>
      <c r="I49" s="45"/>
      <c r="J49" s="45"/>
      <c r="K49" s="45"/>
      <c r="L49" s="45">
        <f t="shared" si="3"/>
        <v>4</v>
      </c>
    </row>
    <row r="50" spans="1:12" x14ac:dyDescent="0.25">
      <c r="A50" s="11" t="s">
        <v>19</v>
      </c>
      <c r="B50" s="45">
        <v>1</v>
      </c>
      <c r="C50" s="45">
        <v>3</v>
      </c>
      <c r="D50" s="45"/>
      <c r="E50" s="45"/>
      <c r="F50" s="45"/>
      <c r="G50" s="45"/>
      <c r="H50" s="45"/>
      <c r="I50" s="45"/>
      <c r="J50" s="45"/>
      <c r="K50" s="45"/>
      <c r="L50" s="45">
        <f t="shared" si="3"/>
        <v>4</v>
      </c>
    </row>
    <row r="51" spans="1:12" x14ac:dyDescent="0.25">
      <c r="A51" s="11" t="s">
        <v>25</v>
      </c>
      <c r="B51" s="45">
        <v>1</v>
      </c>
      <c r="C51" s="45">
        <v>3</v>
      </c>
      <c r="D51" s="45"/>
      <c r="E51" s="45"/>
      <c r="F51" s="45"/>
      <c r="G51" s="45"/>
      <c r="H51" s="45"/>
      <c r="I51" s="45"/>
      <c r="J51" s="45"/>
      <c r="K51" s="45"/>
      <c r="L51" s="45">
        <f t="shared" si="3"/>
        <v>4</v>
      </c>
    </row>
    <row r="52" spans="1:12" x14ac:dyDescent="0.25">
      <c r="A52" s="11" t="s">
        <v>60</v>
      </c>
      <c r="B52" s="45"/>
      <c r="C52" s="45">
        <v>3</v>
      </c>
      <c r="D52" s="45"/>
      <c r="E52" s="45"/>
      <c r="F52" s="45"/>
      <c r="G52" s="45"/>
      <c r="H52" s="45"/>
      <c r="I52" s="45"/>
      <c r="J52" s="45"/>
      <c r="K52" s="45"/>
      <c r="L52" s="45">
        <f t="shared" si="3"/>
        <v>3</v>
      </c>
    </row>
    <row r="53" spans="1:12" x14ac:dyDescent="0.25">
      <c r="A53" s="11" t="s">
        <v>52</v>
      </c>
      <c r="B53" s="45">
        <v>2</v>
      </c>
      <c r="C53" s="45"/>
      <c r="D53" s="45"/>
      <c r="E53" s="45"/>
      <c r="F53" s="45"/>
      <c r="G53" s="45"/>
      <c r="H53" s="45"/>
      <c r="I53" s="45"/>
      <c r="J53" s="45"/>
      <c r="K53" s="45"/>
      <c r="L53" s="45">
        <f t="shared" si="3"/>
        <v>2</v>
      </c>
    </row>
    <row r="54" spans="1:12" x14ac:dyDescent="0.25">
      <c r="A54" s="11" t="s">
        <v>53</v>
      </c>
      <c r="B54" s="45">
        <v>2</v>
      </c>
      <c r="C54" s="45"/>
      <c r="D54" s="45"/>
      <c r="E54" s="45"/>
      <c r="F54" s="45"/>
      <c r="G54" s="45"/>
      <c r="H54" s="45"/>
      <c r="I54" s="45"/>
      <c r="J54" s="45"/>
      <c r="K54" s="45"/>
      <c r="L54" s="45">
        <f t="shared" si="3"/>
        <v>2</v>
      </c>
    </row>
    <row r="55" spans="1:12" x14ac:dyDescent="0.25">
      <c r="A55" s="11" t="s">
        <v>55</v>
      </c>
      <c r="B55" s="45">
        <v>2</v>
      </c>
      <c r="C55" s="45"/>
      <c r="D55" s="45"/>
      <c r="E55" s="45"/>
      <c r="F55" s="45"/>
      <c r="G55" s="45"/>
      <c r="H55" s="45"/>
      <c r="I55" s="45"/>
      <c r="J55" s="45"/>
      <c r="K55" s="45"/>
      <c r="L55" s="45">
        <f t="shared" si="3"/>
        <v>2</v>
      </c>
    </row>
    <row r="56" spans="1:12" x14ac:dyDescent="0.25">
      <c r="A56" s="7" t="s">
        <v>39</v>
      </c>
      <c r="B56" s="45">
        <v>1</v>
      </c>
      <c r="C56" s="45">
        <v>1</v>
      </c>
      <c r="D56" s="45"/>
      <c r="E56" s="45"/>
      <c r="F56" s="45"/>
      <c r="G56" s="45"/>
      <c r="H56" s="45"/>
      <c r="I56" s="45"/>
      <c r="J56" s="46"/>
      <c r="K56" s="45"/>
      <c r="L56" s="45">
        <f t="shared" si="3"/>
        <v>2</v>
      </c>
    </row>
    <row r="57" spans="1:12" x14ac:dyDescent="0.25">
      <c r="A57" s="11" t="s">
        <v>46</v>
      </c>
      <c r="B57" s="45">
        <v>1</v>
      </c>
      <c r="C57" s="45"/>
      <c r="D57" s="45"/>
      <c r="E57" s="45"/>
      <c r="F57" s="45"/>
      <c r="G57" s="45"/>
      <c r="H57" s="45"/>
      <c r="I57" s="45"/>
      <c r="J57" s="45"/>
      <c r="K57" s="45"/>
      <c r="L57" s="45">
        <f t="shared" si="3"/>
        <v>1</v>
      </c>
    </row>
    <row r="58" spans="1:12" x14ac:dyDescent="0.25">
      <c r="A58" s="11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</row>
    <row r="59" spans="1:12" x14ac:dyDescent="0.25">
      <c r="A59" s="7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</row>
    <row r="60" spans="1:12" x14ac:dyDescent="0.25">
      <c r="A60" s="1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</row>
    <row r="61" spans="1:12" x14ac:dyDescent="0.25">
      <c r="A61" s="7"/>
      <c r="B61" s="45"/>
      <c r="C61" s="45"/>
      <c r="D61" s="45"/>
      <c r="E61" s="45"/>
      <c r="F61" s="45"/>
      <c r="G61" s="45"/>
      <c r="H61" s="45"/>
      <c r="I61" s="45"/>
      <c r="J61" s="46"/>
      <c r="K61" s="45"/>
      <c r="L61" s="45"/>
    </row>
    <row r="62" spans="1:12" x14ac:dyDescent="0.25">
      <c r="A62" s="7"/>
      <c r="B62" s="45"/>
      <c r="C62" s="45"/>
      <c r="D62" s="45"/>
      <c r="E62" s="45"/>
      <c r="F62" s="45"/>
      <c r="G62" s="45"/>
      <c r="H62" s="45"/>
      <c r="I62" s="45"/>
      <c r="J62" s="46"/>
      <c r="K62" s="45"/>
      <c r="L62" s="45"/>
    </row>
    <row r="63" spans="1:12" x14ac:dyDescent="0.25">
      <c r="A63" s="7"/>
      <c r="B63" s="45"/>
      <c r="C63" s="45"/>
      <c r="D63" s="45"/>
      <c r="E63" s="45"/>
      <c r="F63" s="45"/>
      <c r="G63" s="45"/>
      <c r="H63" s="45"/>
      <c r="I63" s="45"/>
      <c r="J63" s="46"/>
      <c r="K63" s="45"/>
      <c r="L63" s="45"/>
    </row>
    <row r="64" spans="1:12" x14ac:dyDescent="0.25">
      <c r="A64" s="7"/>
      <c r="B64" s="45"/>
      <c r="C64" s="45"/>
      <c r="D64" s="45"/>
      <c r="E64" s="45"/>
      <c r="F64" s="45"/>
      <c r="G64" s="45"/>
      <c r="H64" s="45"/>
      <c r="I64" s="45"/>
      <c r="J64" s="46"/>
      <c r="K64" s="45"/>
      <c r="L64" s="45"/>
    </row>
    <row r="65" spans="1:12" x14ac:dyDescent="0.25">
      <c r="A65" s="7"/>
      <c r="B65" s="45"/>
      <c r="C65" s="45"/>
      <c r="D65" s="45"/>
      <c r="E65" s="45"/>
      <c r="F65" s="45"/>
      <c r="G65" s="45"/>
      <c r="H65" s="45"/>
      <c r="I65" s="45"/>
      <c r="J65" s="46"/>
      <c r="K65" s="45"/>
      <c r="L65" s="45"/>
    </row>
    <row r="66" spans="1:12" x14ac:dyDescent="0.25">
      <c r="A66" s="7"/>
      <c r="B66" s="45"/>
      <c r="C66" s="45"/>
      <c r="D66" s="45"/>
      <c r="E66" s="45"/>
      <c r="F66" s="45"/>
      <c r="G66" s="45"/>
      <c r="H66" s="45"/>
      <c r="I66" s="45"/>
      <c r="J66" s="46"/>
      <c r="K66" s="45"/>
      <c r="L66" s="45"/>
    </row>
    <row r="67" spans="1:12" x14ac:dyDescent="0.25">
      <c r="A67" s="7"/>
      <c r="B67" s="45"/>
      <c r="C67" s="45"/>
      <c r="D67" s="45"/>
      <c r="E67" s="45"/>
      <c r="F67" s="45"/>
      <c r="G67" s="45"/>
      <c r="H67" s="45"/>
      <c r="I67" s="45"/>
      <c r="J67" s="46"/>
      <c r="K67" s="45"/>
      <c r="L67" s="45"/>
    </row>
    <row r="70" spans="1:12" x14ac:dyDescent="0.25">
      <c r="A70" s="26" t="s">
        <v>15</v>
      </c>
      <c r="B70" s="27" t="s">
        <v>0</v>
      </c>
      <c r="C70" s="27" t="s">
        <v>1</v>
      </c>
      <c r="D70" s="27" t="s">
        <v>2</v>
      </c>
      <c r="E70" s="27" t="s">
        <v>3</v>
      </c>
      <c r="F70" s="27" t="s">
        <v>4</v>
      </c>
      <c r="G70" s="27" t="s">
        <v>5</v>
      </c>
      <c r="H70" s="27" t="s">
        <v>6</v>
      </c>
      <c r="I70" s="27" t="s">
        <v>7</v>
      </c>
      <c r="J70" s="27" t="s">
        <v>8</v>
      </c>
      <c r="K70" s="27" t="s">
        <v>9</v>
      </c>
      <c r="L70" s="28" t="s">
        <v>10</v>
      </c>
    </row>
    <row r="71" spans="1:12" x14ac:dyDescent="0.25">
      <c r="A71" s="29" t="s">
        <v>11</v>
      </c>
      <c r="B71" s="47">
        <v>5</v>
      </c>
      <c r="C71" s="47">
        <v>5</v>
      </c>
      <c r="D71" s="47"/>
      <c r="E71" s="47"/>
      <c r="F71" s="47"/>
      <c r="G71" s="47"/>
      <c r="H71" s="47"/>
      <c r="I71" s="47"/>
      <c r="J71" s="47"/>
      <c r="K71" s="47"/>
      <c r="L71" s="47">
        <f>SUM(B71:K71)</f>
        <v>10</v>
      </c>
    </row>
    <row r="72" spans="1:12" x14ac:dyDescent="0.25">
      <c r="A72" s="29" t="s">
        <v>44</v>
      </c>
      <c r="B72" s="47">
        <v>3</v>
      </c>
      <c r="C72" s="47">
        <v>2</v>
      </c>
      <c r="D72" s="47"/>
      <c r="E72" s="47"/>
      <c r="F72" s="47"/>
      <c r="G72" s="47"/>
      <c r="H72" s="47"/>
      <c r="I72" s="47"/>
      <c r="J72" s="47"/>
      <c r="K72" s="47"/>
      <c r="L72" s="47">
        <f>SUM(B72:K72)</f>
        <v>5</v>
      </c>
    </row>
    <row r="73" spans="1:12" x14ac:dyDescent="0.25">
      <c r="A73" s="29" t="s">
        <v>58</v>
      </c>
      <c r="B73" s="47"/>
      <c r="C73" s="47">
        <v>3</v>
      </c>
      <c r="D73" s="47"/>
      <c r="E73" s="47"/>
      <c r="F73" s="47"/>
      <c r="G73" s="47"/>
      <c r="H73" s="47"/>
      <c r="I73" s="47"/>
      <c r="J73" s="48"/>
      <c r="K73" s="47"/>
      <c r="L73" s="47">
        <f>SUM(B73:K73)</f>
        <v>3</v>
      </c>
    </row>
    <row r="74" spans="1:12" x14ac:dyDescent="0.25">
      <c r="A74" s="30" t="s">
        <v>41</v>
      </c>
      <c r="B74" s="47">
        <v>2</v>
      </c>
      <c r="C74" s="47"/>
      <c r="D74" s="47"/>
      <c r="E74" s="47"/>
      <c r="F74" s="47"/>
      <c r="G74" s="47"/>
      <c r="H74" s="47"/>
      <c r="I74" s="47"/>
      <c r="J74" s="47"/>
      <c r="K74" s="47"/>
      <c r="L74" s="47">
        <f>SUM(B74:K74)</f>
        <v>2</v>
      </c>
    </row>
    <row r="75" spans="1:12" x14ac:dyDescent="0.25">
      <c r="A75" s="29" t="s">
        <v>24</v>
      </c>
      <c r="B75" s="47">
        <v>1</v>
      </c>
      <c r="C75" s="47">
        <v>1</v>
      </c>
      <c r="D75" s="47"/>
      <c r="E75" s="47"/>
      <c r="F75" s="47"/>
      <c r="G75" s="47"/>
      <c r="H75" s="47"/>
      <c r="I75" s="47"/>
      <c r="J75" s="47"/>
      <c r="K75" s="47"/>
      <c r="L75" s="47">
        <f>SUM(B75:K75)</f>
        <v>2</v>
      </c>
    </row>
    <row r="76" spans="1:12" x14ac:dyDescent="0.25">
      <c r="A76" s="30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2" x14ac:dyDescent="0.25">
      <c r="A77" s="2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2" x14ac:dyDescent="0.25">
      <c r="A78" s="2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2" x14ac:dyDescent="0.25">
      <c r="A79" s="2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2" x14ac:dyDescent="0.25">
      <c r="A80" s="2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3" spans="1:12" x14ac:dyDescent="0.25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5">
      <c r="A84" s="16" t="s">
        <v>23</v>
      </c>
      <c r="B84" s="49">
        <v>5</v>
      </c>
      <c r="C84" s="49">
        <v>5</v>
      </c>
      <c r="D84" s="49"/>
      <c r="E84" s="49"/>
      <c r="F84" s="49"/>
      <c r="G84" s="49"/>
      <c r="H84" s="49"/>
      <c r="I84" s="49"/>
      <c r="J84" s="49"/>
      <c r="K84" s="49"/>
      <c r="L84" s="49">
        <f t="shared" ref="L84:L90" si="4">SUM(B84:K84)</f>
        <v>10</v>
      </c>
    </row>
    <row r="85" spans="1:12" x14ac:dyDescent="0.25">
      <c r="A85" s="16" t="s">
        <v>41</v>
      </c>
      <c r="B85" s="49">
        <v>3</v>
      </c>
      <c r="C85" s="49"/>
      <c r="D85" s="49"/>
      <c r="E85" s="49"/>
      <c r="F85" s="49"/>
      <c r="G85" s="49"/>
      <c r="H85" s="49"/>
      <c r="I85" s="49"/>
      <c r="J85" s="49"/>
      <c r="K85" s="49"/>
      <c r="L85" s="49">
        <f t="shared" si="4"/>
        <v>3</v>
      </c>
    </row>
    <row r="86" spans="1:12" x14ac:dyDescent="0.25">
      <c r="A86" s="16" t="s">
        <v>25</v>
      </c>
      <c r="B86" s="49"/>
      <c r="C86" s="49">
        <v>3</v>
      </c>
      <c r="D86" s="49"/>
      <c r="E86" s="49"/>
      <c r="F86" s="49"/>
      <c r="G86" s="49"/>
      <c r="H86" s="49"/>
      <c r="I86" s="49"/>
      <c r="J86" s="49"/>
      <c r="K86" s="49"/>
      <c r="L86" s="49">
        <f t="shared" si="4"/>
        <v>3</v>
      </c>
    </row>
    <row r="87" spans="1:12" x14ac:dyDescent="0.25">
      <c r="A87" s="16" t="s">
        <v>48</v>
      </c>
      <c r="B87" s="49">
        <v>2</v>
      </c>
      <c r="C87" s="49"/>
      <c r="D87" s="49"/>
      <c r="E87" s="49"/>
      <c r="F87" s="49"/>
      <c r="G87" s="49"/>
      <c r="H87" s="49"/>
      <c r="I87" s="49"/>
      <c r="J87" s="50"/>
      <c r="K87" s="49"/>
      <c r="L87" s="49">
        <f t="shared" si="4"/>
        <v>2</v>
      </c>
    </row>
    <row r="88" spans="1:12" x14ac:dyDescent="0.25">
      <c r="A88" s="16" t="s">
        <v>22</v>
      </c>
      <c r="B88" s="49"/>
      <c r="C88" s="49">
        <v>2</v>
      </c>
      <c r="D88" s="49"/>
      <c r="E88" s="49"/>
      <c r="F88" s="49"/>
      <c r="G88" s="49"/>
      <c r="H88" s="49"/>
      <c r="I88" s="49"/>
      <c r="J88" s="50"/>
      <c r="K88" s="49"/>
      <c r="L88" s="49">
        <f t="shared" si="4"/>
        <v>2</v>
      </c>
    </row>
    <row r="89" spans="1:12" x14ac:dyDescent="0.25">
      <c r="A89" s="16" t="s">
        <v>46</v>
      </c>
      <c r="B89" s="49">
        <v>1</v>
      </c>
      <c r="C89" s="49"/>
      <c r="D89" s="49"/>
      <c r="E89" s="49"/>
      <c r="F89" s="49"/>
      <c r="G89" s="49"/>
      <c r="H89" s="49"/>
      <c r="I89" s="49"/>
      <c r="J89" s="49"/>
      <c r="K89" s="49"/>
      <c r="L89" s="49">
        <f t="shared" si="4"/>
        <v>1</v>
      </c>
    </row>
    <row r="90" spans="1:12" x14ac:dyDescent="0.25">
      <c r="A90" s="16" t="s">
        <v>45</v>
      </c>
      <c r="B90" s="49"/>
      <c r="C90" s="49">
        <v>1</v>
      </c>
      <c r="D90" s="49"/>
      <c r="E90" s="49"/>
      <c r="F90" s="49"/>
      <c r="G90" s="49"/>
      <c r="H90" s="49"/>
      <c r="I90" s="49"/>
      <c r="J90" s="49"/>
      <c r="K90" s="49"/>
      <c r="L90" s="49">
        <f t="shared" si="4"/>
        <v>1</v>
      </c>
    </row>
    <row r="91" spans="1:12" x14ac:dyDescent="0.25">
      <c r="A91" s="16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1:12" x14ac:dyDescent="0.25">
      <c r="A92" s="16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1:12" x14ac:dyDescent="0.25">
      <c r="A93" s="16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1:12" x14ac:dyDescent="0.25">
      <c r="A94" s="16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12" x14ac:dyDescent="0.25">
      <c r="A95" s="16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1:12" x14ac:dyDescent="0.25">
      <c r="A96" s="16"/>
      <c r="B96" s="49"/>
      <c r="C96" s="49"/>
      <c r="D96" s="49"/>
      <c r="E96" s="49"/>
      <c r="F96" s="49"/>
      <c r="G96" s="49"/>
      <c r="H96" s="49"/>
      <c r="I96" s="49"/>
      <c r="J96" s="50"/>
      <c r="K96" s="49"/>
      <c r="L96" s="49"/>
    </row>
    <row r="97" spans="1:12" x14ac:dyDescent="0.25">
      <c r="A97" s="16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1:12" x14ac:dyDescent="0.25">
      <c r="A98" s="16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12" x14ac:dyDescent="0.25">
      <c r="A99" s="16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1:12" x14ac:dyDescent="0.25">
      <c r="A100" s="16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1:12" x14ac:dyDescent="0.25">
      <c r="A101" s="16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1:12" x14ac:dyDescent="0.25">
      <c r="A102" s="16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1:12" x14ac:dyDescent="0.25">
      <c r="A103" s="16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6" spans="1:12" x14ac:dyDescent="0.25">
      <c r="A106" s="32" t="s">
        <v>27</v>
      </c>
      <c r="B106" s="33" t="s">
        <v>0</v>
      </c>
      <c r="C106" s="33" t="s">
        <v>1</v>
      </c>
      <c r="D106" s="33" t="s">
        <v>28</v>
      </c>
      <c r="E106" s="33" t="s">
        <v>29</v>
      </c>
      <c r="F106" s="33" t="s">
        <v>30</v>
      </c>
      <c r="G106" s="33" t="s">
        <v>31</v>
      </c>
      <c r="H106" s="33" t="s">
        <v>32</v>
      </c>
      <c r="I106" s="33" t="s">
        <v>33</v>
      </c>
      <c r="J106" s="33" t="s">
        <v>34</v>
      </c>
      <c r="K106" s="33" t="s">
        <v>35</v>
      </c>
      <c r="L106" s="34" t="s">
        <v>10</v>
      </c>
    </row>
    <row r="107" spans="1:12" x14ac:dyDescent="0.25">
      <c r="A107" s="32" t="s">
        <v>39</v>
      </c>
      <c r="B107" s="51">
        <v>5</v>
      </c>
      <c r="C107" s="51">
        <v>2</v>
      </c>
      <c r="D107" s="51"/>
      <c r="E107" s="51"/>
      <c r="F107" s="51"/>
      <c r="G107" s="51"/>
      <c r="H107" s="51"/>
      <c r="I107" s="51"/>
      <c r="J107" s="51"/>
      <c r="K107" s="51"/>
      <c r="L107" s="51">
        <f t="shared" ref="L107:L112" si="5">SUM(B107:K107)</f>
        <v>7</v>
      </c>
    </row>
    <row r="108" spans="1:12" x14ac:dyDescent="0.25">
      <c r="A108" s="32" t="s">
        <v>22</v>
      </c>
      <c r="B108" s="51"/>
      <c r="C108" s="51">
        <v>5</v>
      </c>
      <c r="D108" s="51"/>
      <c r="E108" s="51"/>
      <c r="F108" s="51"/>
      <c r="G108" s="51"/>
      <c r="H108" s="51"/>
      <c r="I108" s="51"/>
      <c r="J108" s="51"/>
      <c r="K108" s="51"/>
      <c r="L108" s="51">
        <f t="shared" si="5"/>
        <v>5</v>
      </c>
    </row>
    <row r="109" spans="1:12" x14ac:dyDescent="0.25">
      <c r="A109" s="32" t="s">
        <v>41</v>
      </c>
      <c r="B109" s="51">
        <v>3</v>
      </c>
      <c r="C109" s="51">
        <v>1</v>
      </c>
      <c r="D109" s="51"/>
      <c r="E109" s="51"/>
      <c r="F109" s="51"/>
      <c r="G109" s="51"/>
      <c r="H109" s="51"/>
      <c r="I109" s="51"/>
      <c r="J109" s="51"/>
      <c r="K109" s="51"/>
      <c r="L109" s="51">
        <f t="shared" si="5"/>
        <v>4</v>
      </c>
    </row>
    <row r="110" spans="1:12" x14ac:dyDescent="0.25">
      <c r="A110" s="32" t="s">
        <v>25</v>
      </c>
      <c r="B110" s="51"/>
      <c r="C110" s="51">
        <v>3</v>
      </c>
      <c r="D110" s="51"/>
      <c r="E110" s="51"/>
      <c r="F110" s="51"/>
      <c r="G110" s="51"/>
      <c r="H110" s="51"/>
      <c r="I110" s="51"/>
      <c r="J110" s="51"/>
      <c r="K110" s="51"/>
      <c r="L110" s="51">
        <f t="shared" si="5"/>
        <v>3</v>
      </c>
    </row>
    <row r="111" spans="1:12" x14ac:dyDescent="0.25">
      <c r="A111" s="32" t="s">
        <v>46</v>
      </c>
      <c r="B111" s="51">
        <v>2</v>
      </c>
      <c r="C111" s="51"/>
      <c r="D111" s="51"/>
      <c r="E111" s="51"/>
      <c r="F111" s="51"/>
      <c r="G111" s="51"/>
      <c r="H111" s="51"/>
      <c r="I111" s="51"/>
      <c r="J111" s="51"/>
      <c r="K111" s="51"/>
      <c r="L111" s="51">
        <f t="shared" si="5"/>
        <v>2</v>
      </c>
    </row>
    <row r="112" spans="1:12" x14ac:dyDescent="0.25">
      <c r="A112" s="32" t="s">
        <v>54</v>
      </c>
      <c r="B112" s="51">
        <v>1</v>
      </c>
      <c r="C112" s="51"/>
      <c r="D112" s="51"/>
      <c r="E112" s="51"/>
      <c r="F112" s="51"/>
      <c r="G112" s="51"/>
      <c r="H112" s="51"/>
      <c r="I112" s="51"/>
      <c r="J112" s="51"/>
      <c r="K112" s="51"/>
      <c r="L112" s="51">
        <f t="shared" si="5"/>
        <v>1</v>
      </c>
    </row>
    <row r="113" spans="1:12" x14ac:dyDescent="0.25">
      <c r="A113" s="32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</row>
    <row r="114" spans="1:12" x14ac:dyDescent="0.25">
      <c r="A114" s="3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</row>
    <row r="116" spans="1:12" x14ac:dyDescent="0.25">
      <c r="E116" s="12"/>
    </row>
    <row r="117" spans="1:12" x14ac:dyDescent="0.25">
      <c r="C117" s="12"/>
    </row>
    <row r="118" spans="1:12" x14ac:dyDescent="0.25">
      <c r="C118" s="12"/>
    </row>
    <row r="119" spans="1:12" x14ac:dyDescent="0.25">
      <c r="C119" s="12"/>
    </row>
    <row r="120" spans="1:12" x14ac:dyDescent="0.25">
      <c r="C120" s="12"/>
    </row>
    <row r="121" spans="1:12" x14ac:dyDescent="0.25">
      <c r="C121" s="12"/>
    </row>
    <row r="122" spans="1:12" x14ac:dyDescent="0.25">
      <c r="C122" s="12"/>
    </row>
    <row r="123" spans="1:12" x14ac:dyDescent="0.25">
      <c r="C123" s="12"/>
    </row>
  </sheetData>
  <sortState xmlns:xlrd2="http://schemas.microsoft.com/office/spreadsheetml/2017/richdata2" ref="A31:L57">
    <sortCondition descending="1" ref="L31:L57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D14" sqref="D14"/>
    </sheetView>
  </sheetViews>
  <sheetFormatPr baseColWidth="10" defaultColWidth="9.1796875" defaultRowHeight="12.5" x14ac:dyDescent="0.25"/>
  <cols>
    <col min="1" max="1" width="29.81640625" customWidth="1"/>
    <col min="2" max="256" width="11.453125" customWidth="1"/>
  </cols>
  <sheetData>
    <row r="1" spans="1:4" x14ac:dyDescent="0.25">
      <c r="B1" t="s">
        <v>26</v>
      </c>
      <c r="C1" t="s">
        <v>20</v>
      </c>
      <c r="D1" t="s">
        <v>21</v>
      </c>
    </row>
    <row r="2" spans="1:4" x14ac:dyDescent="0.25">
      <c r="A2" t="s">
        <v>23</v>
      </c>
      <c r="B2">
        <v>230.67</v>
      </c>
      <c r="C2">
        <v>190.61</v>
      </c>
      <c r="D2">
        <f t="shared" ref="D2:D22" si="0">B2-C2</f>
        <v>40.059999999999974</v>
      </c>
    </row>
    <row r="3" spans="1:4" x14ac:dyDescent="0.25">
      <c r="A3" t="s">
        <v>47</v>
      </c>
      <c r="B3">
        <v>193.67</v>
      </c>
      <c r="C3">
        <v>164.76</v>
      </c>
      <c r="D3">
        <f t="shared" si="0"/>
        <v>28.909999999999997</v>
      </c>
    </row>
    <row r="4" spans="1:4" x14ac:dyDescent="0.25">
      <c r="A4" t="s">
        <v>17</v>
      </c>
      <c r="B4">
        <v>195.5</v>
      </c>
      <c r="C4">
        <v>168.46</v>
      </c>
      <c r="D4">
        <f t="shared" si="0"/>
        <v>27.039999999999992</v>
      </c>
    </row>
    <row r="5" spans="1:4" x14ac:dyDescent="0.25">
      <c r="A5" t="s">
        <v>45</v>
      </c>
      <c r="B5">
        <v>214.17</v>
      </c>
      <c r="C5">
        <v>191.37</v>
      </c>
      <c r="D5">
        <f t="shared" si="0"/>
        <v>22.799999999999983</v>
      </c>
    </row>
    <row r="6" spans="1:4" x14ac:dyDescent="0.25">
      <c r="A6" t="s">
        <v>18</v>
      </c>
      <c r="B6">
        <v>215.5</v>
      </c>
      <c r="C6">
        <v>195.39</v>
      </c>
      <c r="D6">
        <f t="shared" si="0"/>
        <v>20.110000000000014</v>
      </c>
    </row>
    <row r="7" spans="1:4" x14ac:dyDescent="0.25">
      <c r="A7" t="s">
        <v>41</v>
      </c>
      <c r="B7">
        <v>162.66999999999999</v>
      </c>
      <c r="C7">
        <v>142.59</v>
      </c>
      <c r="D7">
        <f t="shared" si="0"/>
        <v>20.079999999999984</v>
      </c>
    </row>
    <row r="8" spans="1:4" x14ac:dyDescent="0.25">
      <c r="A8" t="s">
        <v>43</v>
      </c>
      <c r="B8">
        <v>183.17</v>
      </c>
      <c r="C8">
        <v>165.48</v>
      </c>
      <c r="D8">
        <f t="shared" si="0"/>
        <v>17.689999999999998</v>
      </c>
    </row>
    <row r="9" spans="1:4" x14ac:dyDescent="0.25">
      <c r="A9" t="s">
        <v>42</v>
      </c>
      <c r="B9">
        <v>186.5</v>
      </c>
      <c r="C9">
        <v>168.82</v>
      </c>
      <c r="D9">
        <f t="shared" si="0"/>
        <v>17.680000000000007</v>
      </c>
    </row>
    <row r="10" spans="1:4" x14ac:dyDescent="0.25">
      <c r="A10" t="s">
        <v>49</v>
      </c>
      <c r="B10">
        <v>122</v>
      </c>
      <c r="C10">
        <v>105.6</v>
      </c>
      <c r="D10">
        <f t="shared" si="0"/>
        <v>16.400000000000006</v>
      </c>
    </row>
    <row r="11" spans="1:4" x14ac:dyDescent="0.25">
      <c r="A11" t="s">
        <v>38</v>
      </c>
      <c r="B11">
        <v>185.33</v>
      </c>
      <c r="C11">
        <v>171.49</v>
      </c>
      <c r="D11">
        <f t="shared" si="0"/>
        <v>13.840000000000003</v>
      </c>
    </row>
    <row r="12" spans="1:4" x14ac:dyDescent="0.25">
      <c r="A12" t="s">
        <v>44</v>
      </c>
      <c r="B12">
        <v>181.83</v>
      </c>
      <c r="C12">
        <v>170.67</v>
      </c>
      <c r="D12">
        <f t="shared" si="0"/>
        <v>11.160000000000025</v>
      </c>
    </row>
    <row r="13" spans="1:4" x14ac:dyDescent="0.25">
      <c r="A13" t="s">
        <v>57</v>
      </c>
      <c r="B13">
        <v>195</v>
      </c>
      <c r="C13">
        <v>188.43</v>
      </c>
      <c r="D13">
        <f t="shared" si="0"/>
        <v>6.5699999999999932</v>
      </c>
    </row>
    <row r="14" spans="1:4" x14ac:dyDescent="0.25">
      <c r="A14" t="s">
        <v>58</v>
      </c>
      <c r="B14">
        <v>186</v>
      </c>
      <c r="C14">
        <v>179.86</v>
      </c>
      <c r="D14">
        <f t="shared" si="0"/>
        <v>6.1399999999999864</v>
      </c>
    </row>
    <row r="15" spans="1:4" x14ac:dyDescent="0.25">
      <c r="A15" t="s">
        <v>56</v>
      </c>
      <c r="B15">
        <v>215.5</v>
      </c>
      <c r="C15">
        <v>215.67</v>
      </c>
      <c r="D15">
        <f t="shared" si="0"/>
        <v>-0.16999999999998749</v>
      </c>
    </row>
    <row r="16" spans="1:4" x14ac:dyDescent="0.25">
      <c r="A16" t="s">
        <v>39</v>
      </c>
      <c r="B16">
        <v>167.17</v>
      </c>
      <c r="C16">
        <v>168.16</v>
      </c>
      <c r="D16">
        <f t="shared" si="0"/>
        <v>-0.99000000000000909</v>
      </c>
    </row>
    <row r="17" spans="1:4" x14ac:dyDescent="0.25">
      <c r="A17" t="s">
        <v>24</v>
      </c>
      <c r="B17">
        <v>182.33</v>
      </c>
      <c r="C17">
        <v>185.47</v>
      </c>
      <c r="D17">
        <f t="shared" si="0"/>
        <v>-3.1399999999999864</v>
      </c>
    </row>
    <row r="18" spans="1:4" x14ac:dyDescent="0.25">
      <c r="A18" t="s">
        <v>37</v>
      </c>
      <c r="B18">
        <v>203.83</v>
      </c>
      <c r="C18">
        <v>209.08</v>
      </c>
      <c r="D18">
        <f t="shared" si="0"/>
        <v>-5.25</v>
      </c>
    </row>
    <row r="19" spans="1:4" x14ac:dyDescent="0.25">
      <c r="A19" t="s">
        <v>11</v>
      </c>
      <c r="B19">
        <v>202</v>
      </c>
      <c r="C19">
        <v>209.86</v>
      </c>
      <c r="D19">
        <f t="shared" si="0"/>
        <v>-7.8600000000000136</v>
      </c>
    </row>
    <row r="20" spans="1:4" x14ac:dyDescent="0.25">
      <c r="A20" t="s">
        <v>59</v>
      </c>
      <c r="B20">
        <v>200.33</v>
      </c>
      <c r="C20">
        <v>209.72</v>
      </c>
      <c r="D20">
        <f t="shared" si="0"/>
        <v>-9.3899999999999864</v>
      </c>
    </row>
    <row r="21" spans="1:4" x14ac:dyDescent="0.25">
      <c r="A21" t="s">
        <v>19</v>
      </c>
      <c r="B21">
        <v>165.83</v>
      </c>
      <c r="C21">
        <v>179.02</v>
      </c>
      <c r="D21">
        <f t="shared" si="0"/>
        <v>-13.189999999999998</v>
      </c>
    </row>
    <row r="22" spans="1:4" x14ac:dyDescent="0.25">
      <c r="A22" t="s">
        <v>51</v>
      </c>
      <c r="B22">
        <v>157.66999999999999</v>
      </c>
      <c r="C22">
        <v>171.42</v>
      </c>
      <c r="D22">
        <f t="shared" si="0"/>
        <v>-13.75</v>
      </c>
    </row>
  </sheetData>
  <sortState xmlns:xlrd2="http://schemas.microsoft.com/office/spreadsheetml/2017/richdata2" ref="A2:D22">
    <sortCondition descending="1" ref="D2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2.5" x14ac:dyDescent="0.25"/>
  <cols>
    <col min="1" max="256" width="11.453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silje</cp:lastModifiedBy>
  <cp:lastPrinted>2018-10-16T07:45:05Z</cp:lastPrinted>
  <dcterms:created xsi:type="dcterms:W3CDTF">2009-03-04T23:29:19Z</dcterms:created>
  <dcterms:modified xsi:type="dcterms:W3CDTF">2019-10-28T22:04:39Z</dcterms:modified>
</cp:coreProperties>
</file>