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orama2\Documents\Molde BK\"/>
    </mc:Choice>
  </mc:AlternateContent>
  <bookViews>
    <workbookView xWindow="-15" yWindow="-15" windowWidth="1537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52511"/>
</workbook>
</file>

<file path=xl/calcChain.xml><?xml version="1.0" encoding="utf-8"?>
<calcChain xmlns="http://schemas.openxmlformats.org/spreadsheetml/2006/main">
  <c r="L96" i="1" l="1"/>
  <c r="D8" i="2"/>
  <c r="D5" i="2"/>
  <c r="D16" i="2"/>
  <c r="D6" i="2"/>
  <c r="D14" i="2"/>
  <c r="D9" i="2"/>
  <c r="D3" i="2"/>
  <c r="D12" i="2"/>
  <c r="D4" i="2"/>
  <c r="D10" i="2"/>
  <c r="D11" i="2"/>
  <c r="D7" i="2"/>
  <c r="D17" i="2"/>
  <c r="D15" i="2"/>
  <c r="D21" i="2"/>
  <c r="D18" i="2"/>
  <c r="D19" i="2"/>
  <c r="D13" i="2"/>
  <c r="D20" i="2"/>
  <c r="D2" i="2"/>
  <c r="L24" i="1"/>
  <c r="L18" i="1"/>
  <c r="L88" i="1" l="1"/>
  <c r="L54" i="1" l="1"/>
  <c r="L56" i="1"/>
  <c r="L93" i="1" l="1"/>
  <c r="L99" i="1"/>
  <c r="L75" i="1"/>
  <c r="L21" i="1"/>
  <c r="L86" i="1" l="1"/>
  <c r="L91" i="1"/>
  <c r="L92" i="1"/>
  <c r="L95" i="1"/>
  <c r="L94" i="1"/>
  <c r="L90" i="1"/>
  <c r="L97" i="1"/>
  <c r="L84" i="1"/>
  <c r="L87" i="1"/>
  <c r="L89" i="1"/>
  <c r="L98" i="1"/>
  <c r="L76" i="1"/>
  <c r="L52" i="1"/>
  <c r="L55" i="1"/>
  <c r="L10" i="1"/>
  <c r="L9" i="1"/>
  <c r="L12" i="1"/>
  <c r="L7" i="1"/>
  <c r="L16" i="1"/>
  <c r="L13" i="1"/>
  <c r="L14" i="1"/>
  <c r="L15" i="1"/>
  <c r="L20" i="1"/>
  <c r="L6" i="1"/>
  <c r="L25" i="1"/>
  <c r="L22" i="1"/>
  <c r="L23" i="1"/>
  <c r="L17" i="1"/>
  <c r="L8" i="1"/>
  <c r="L11" i="1"/>
  <c r="L19" i="1"/>
  <c r="L5" i="1"/>
  <c r="L109" i="1" l="1"/>
  <c r="L110" i="1"/>
  <c r="L107" i="1"/>
  <c r="L111" i="1"/>
  <c r="L108" i="1" l="1"/>
  <c r="L85" i="1"/>
  <c r="L73" i="1"/>
  <c r="L74" i="1"/>
  <c r="L72" i="1"/>
  <c r="L71" i="1"/>
  <c r="L42" i="1"/>
  <c r="L44" i="1"/>
  <c r="L43" i="1"/>
  <c r="L34" i="1"/>
  <c r="L57" i="1"/>
  <c r="L41" i="1"/>
  <c r="L38" i="1"/>
  <c r="L36" i="1"/>
  <c r="L35" i="1"/>
  <c r="L39" i="1"/>
  <c r="L49" i="1"/>
  <c r="L33" i="1"/>
  <c r="L53" i="1"/>
  <c r="L46" i="1"/>
  <c r="L40" i="1"/>
  <c r="L51" i="1"/>
  <c r="L48" i="1"/>
  <c r="L37" i="1"/>
  <c r="L47" i="1"/>
  <c r="L31" i="1"/>
  <c r="L32" i="1"/>
  <c r="L45" i="1"/>
  <c r="L50" i="1"/>
  <c r="M27" i="1" l="1"/>
  <c r="M18" i="1"/>
  <c r="M26" i="1" l="1"/>
  <c r="M24" i="1"/>
  <c r="M19" i="1" l="1"/>
  <c r="M25" i="1"/>
  <c r="M20" i="1"/>
  <c r="M12" i="1"/>
  <c r="M22" i="1"/>
  <c r="M23" i="1"/>
  <c r="M9" i="1"/>
  <c r="M16" i="1"/>
  <c r="M15" i="1"/>
  <c r="M6" i="1"/>
  <c r="M11" i="1"/>
  <c r="M8" i="1"/>
  <c r="M7" i="1"/>
  <c r="M13" i="1"/>
  <c r="M5" i="1"/>
  <c r="M10" i="1"/>
  <c r="M17" i="1"/>
  <c r="M21" i="1"/>
  <c r="M14" i="1"/>
</calcChain>
</file>

<file path=xl/sharedStrings.xml><?xml version="1.0" encoding="utf-8"?>
<sst xmlns="http://schemas.openxmlformats.org/spreadsheetml/2006/main" count="160" uniqueCount="61">
  <si>
    <t>Molde cup 1</t>
  </si>
  <si>
    <t>Molde cup 2</t>
  </si>
  <si>
    <t>Molde Cup 3</t>
  </si>
  <si>
    <t>Molde Cup 4</t>
  </si>
  <si>
    <t>Molde Cup 5</t>
  </si>
  <si>
    <t>Molde Cup 6</t>
  </si>
  <si>
    <t>Molde Cup 7</t>
  </si>
  <si>
    <t>Molde Cup 8</t>
  </si>
  <si>
    <t>Molde Cup 9</t>
  </si>
  <si>
    <t>Molde Cup 10</t>
  </si>
  <si>
    <t>Totalt</t>
  </si>
  <si>
    <t>Tomi Niitti</t>
  </si>
  <si>
    <t>Molde Cup (6 beste starter)</t>
  </si>
  <si>
    <t>De 6 tellende</t>
  </si>
  <si>
    <t>Antall striker i sisteruta</t>
  </si>
  <si>
    <t>Beste veteran</t>
  </si>
  <si>
    <t>Klatretrøya (spill over snitt)</t>
  </si>
  <si>
    <t>Irene Thorsrudhagen Danielsen</t>
  </si>
  <si>
    <t>Bendik Hestad</t>
  </si>
  <si>
    <t>Grethe Danielsen</t>
  </si>
  <si>
    <t>snitt før</t>
  </si>
  <si>
    <t>diff</t>
  </si>
  <si>
    <t>Irene T. Danielsen</t>
  </si>
  <si>
    <t>Kristian Malme</t>
  </si>
  <si>
    <t>Arild Heltne</t>
  </si>
  <si>
    <t>Tara K. W. Follum</t>
  </si>
  <si>
    <t>snitt MC</t>
  </si>
  <si>
    <t>Beste dame</t>
  </si>
  <si>
    <t>Molde cup 3</t>
  </si>
  <si>
    <t>Molde cup 4</t>
  </si>
  <si>
    <t>Molde cup 5</t>
  </si>
  <si>
    <t>Molde cup 6</t>
  </si>
  <si>
    <t>Molde cup 7</t>
  </si>
  <si>
    <t>Molde cup 8</t>
  </si>
  <si>
    <t>Molde cup 9</t>
  </si>
  <si>
    <t>Molde cup 10</t>
  </si>
  <si>
    <t>Gaute Skar-Hovde</t>
  </si>
  <si>
    <t>Lisa Vetting</t>
  </si>
  <si>
    <t>Mathias D. Otting</t>
  </si>
  <si>
    <t>Alfhild Danielsen</t>
  </si>
  <si>
    <t>Ole Langdal</t>
  </si>
  <si>
    <t>Mathias Danielsen Otting</t>
  </si>
  <si>
    <t>Roar Lindseth</t>
  </si>
  <si>
    <t>Trond Erik Riise</t>
  </si>
  <si>
    <t>Øyvind Christiansen</t>
  </si>
  <si>
    <t>SAMMENLAGTLISTE MOLDE CUP 2020-2021</t>
  </si>
  <si>
    <t>Øivind B. Nordhagen</t>
  </si>
  <si>
    <t>Kjell Thorsrudhagen</t>
  </si>
  <si>
    <t>Øivind Bøhle Nordhagen</t>
  </si>
  <si>
    <t>Svein Erik Jenset</t>
  </si>
  <si>
    <t>Tore Danielsen</t>
  </si>
  <si>
    <t>Morten Vestneshagen</t>
  </si>
  <si>
    <t>Christian Danielsen Otting</t>
  </si>
  <si>
    <t>Christian D. Otting</t>
  </si>
  <si>
    <t>Inge Eidseter</t>
  </si>
  <si>
    <t>Christian Pascal</t>
  </si>
  <si>
    <t>Eivind Vermøy</t>
  </si>
  <si>
    <t>Bo Bengtsson</t>
  </si>
  <si>
    <t>Tara Kristin Wisth Follum</t>
  </si>
  <si>
    <t>Tom Skar</t>
  </si>
  <si>
    <t>Tom Andre Hofstad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</si>
</sst>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 Black"/>
      <family val="2"/>
    </font>
    <font>
      <sz val="1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/>
    <xf numFmtId="0" fontId="6" fillId="0" borderId="0" xfId="0" applyFont="1"/>
    <xf numFmtId="0" fontId="2" fillId="3" borderId="15" xfId="0" applyFont="1" applyFill="1" applyBorder="1"/>
    <xf numFmtId="0" fontId="0" fillId="4" borderId="5" xfId="0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1" fillId="4" borderId="5" xfId="0" applyFont="1" applyFill="1" applyBorder="1"/>
    <xf numFmtId="0" fontId="3" fillId="0" borderId="0" xfId="0" applyFont="1"/>
    <xf numFmtId="0" fontId="3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1" fillId="5" borderId="5" xfId="0" applyFont="1" applyFill="1" applyBorder="1"/>
    <xf numFmtId="0" fontId="0" fillId="6" borderId="1" xfId="0" applyFill="1" applyBorder="1"/>
    <xf numFmtId="0" fontId="2" fillId="6" borderId="2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4" xfId="0" applyFill="1" applyBorder="1"/>
    <xf numFmtId="0" fontId="1" fillId="6" borderId="8" xfId="0" applyFont="1" applyFill="1" applyBorder="1"/>
    <xf numFmtId="0" fontId="0" fillId="6" borderId="8" xfId="0" applyFill="1" applyBorder="1"/>
    <xf numFmtId="0" fontId="1" fillId="6" borderId="4" xfId="0" applyFont="1" applyFill="1" applyBorder="1"/>
    <xf numFmtId="0" fontId="1" fillId="6" borderId="11" xfId="0" applyFont="1" applyFill="1" applyBorder="1"/>
    <xf numFmtId="0" fontId="3" fillId="7" borderId="5" xfId="0" applyFont="1" applyFill="1" applyBorder="1"/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1" fillId="7" borderId="5" xfId="0" applyFont="1" applyFill="1" applyBorder="1"/>
    <xf numFmtId="0" fontId="0" fillId="7" borderId="5" xfId="0" applyFill="1" applyBorder="1"/>
    <xf numFmtId="0" fontId="0" fillId="8" borderId="5" xfId="0" applyFill="1" applyBorder="1"/>
    <xf numFmtId="0" fontId="1" fillId="8" borderId="5" xfId="0" applyFont="1" applyFill="1" applyBorder="1"/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6" borderId="6" xfId="0" applyFill="1" applyBorder="1"/>
    <xf numFmtId="0" fontId="1" fillId="6" borderId="7" xfId="0" applyFont="1" applyFill="1" applyBorder="1" applyAlignment="1">
      <alignment horizontal="center"/>
    </xf>
    <xf numFmtId="0" fontId="1" fillId="6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3"/>
  <sheetViews>
    <sheetView tabSelected="1" zoomScale="90" zoomScaleNormal="90" workbookViewId="0">
      <selection activeCell="I113" sqref="I113"/>
    </sheetView>
  </sheetViews>
  <sheetFormatPr baseColWidth="10" defaultColWidth="9.140625" defaultRowHeight="12.75" x14ac:dyDescent="0.2"/>
  <cols>
    <col min="1" max="1" width="23.7109375" customWidth="1"/>
    <col min="2" max="3" width="11.7109375" customWidth="1"/>
    <col min="4" max="4" width="11.5703125" customWidth="1"/>
    <col min="5" max="9" width="11.7109375" customWidth="1"/>
    <col min="10" max="10" width="11.5703125" customWidth="1"/>
    <col min="11" max="11" width="12.28515625" customWidth="1"/>
    <col min="12" max="12" width="11.7109375" customWidth="1"/>
    <col min="13" max="253" width="11.42578125" customWidth="1"/>
  </cols>
  <sheetData>
    <row r="2" spans="1:13" ht="18.75" x14ac:dyDescent="0.4">
      <c r="A2" s="4" t="s">
        <v>45</v>
      </c>
      <c r="B2" s="5"/>
      <c r="C2" s="5"/>
    </row>
    <row r="3" spans="1:13" ht="13.5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ht="13.5" thickBot="1" x14ac:dyDescent="0.25">
      <c r="A4" s="17" t="s">
        <v>12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9" t="s">
        <v>10</v>
      </c>
      <c r="M4" s="6" t="s">
        <v>13</v>
      </c>
    </row>
    <row r="5" spans="1:13" x14ac:dyDescent="0.2">
      <c r="A5" s="20" t="s">
        <v>46</v>
      </c>
      <c r="B5" s="34">
        <v>12</v>
      </c>
      <c r="C5" s="34">
        <v>7</v>
      </c>
      <c r="D5" s="34"/>
      <c r="E5" s="34">
        <v>9</v>
      </c>
      <c r="F5" s="34">
        <v>3</v>
      </c>
      <c r="G5" s="34">
        <v>12</v>
      </c>
      <c r="H5" s="34"/>
      <c r="I5" s="34"/>
      <c r="J5" s="34"/>
      <c r="K5" s="34"/>
      <c r="L5" s="35">
        <f>B5+C5+D5+E5+F5+G5+H5+I5+J5+K5</f>
        <v>43</v>
      </c>
      <c r="M5" s="36">
        <f>IF(COUNTA(B5:K5)&gt;6,LARGE((B5:K5),6)+LARGE((B5:K5),5)+LARGE((B5:K5),4)+LARGE((B5:K5),3)+LARGE((B5:K5),2)+LARGE((B5:K5),1),SUM(B5:K5))</f>
        <v>43</v>
      </c>
    </row>
    <row r="6" spans="1:13" x14ac:dyDescent="0.2">
      <c r="A6" s="23" t="s">
        <v>36</v>
      </c>
      <c r="B6" s="34"/>
      <c r="C6" s="34">
        <v>3</v>
      </c>
      <c r="D6" s="34">
        <v>12</v>
      </c>
      <c r="E6" s="34">
        <v>2</v>
      </c>
      <c r="F6" s="34">
        <v>8</v>
      </c>
      <c r="G6" s="34">
        <v>9</v>
      </c>
      <c r="H6" s="34"/>
      <c r="I6" s="34"/>
      <c r="J6" s="34"/>
      <c r="K6" s="34"/>
      <c r="L6" s="35">
        <f>B6+C6+D6+E6+F6+G6+H6+I6+J6+K6</f>
        <v>34</v>
      </c>
      <c r="M6" s="37">
        <f>IF(COUNTA(B6:K6)&gt;6,LARGE((B6:K6),6)+LARGE((B6:K6),5)+LARGE((B6:K6),4)+LARGE((B6:K6),3)+LARGE((B6:K6),2)+LARGE((B6:K6),1),SUM(B6:K6))</f>
        <v>34</v>
      </c>
    </row>
    <row r="7" spans="1:13" x14ac:dyDescent="0.2">
      <c r="A7" s="23" t="s">
        <v>38</v>
      </c>
      <c r="B7" s="34">
        <v>8</v>
      </c>
      <c r="C7" s="34">
        <v>4</v>
      </c>
      <c r="D7" s="34">
        <v>7</v>
      </c>
      <c r="E7" s="34"/>
      <c r="F7" s="34">
        <v>7</v>
      </c>
      <c r="G7" s="34">
        <v>7</v>
      </c>
      <c r="H7" s="34"/>
      <c r="I7" s="34"/>
      <c r="J7" s="34"/>
      <c r="K7" s="34"/>
      <c r="L7" s="35">
        <f>B7+C7+D7+E7+F7+G7+H7+I7+J7+K7</f>
        <v>33</v>
      </c>
      <c r="M7" s="37">
        <f>IF(COUNTA(B7:K7)&gt;6,LARGE((B7:K7),6)+LARGE((B7:K7),5)+LARGE((B7:K7),4)+LARGE((B7:K7),3)+LARGE((B7:K7),2)+LARGE((B7:K7),1),SUM(B7:K7))</f>
        <v>33</v>
      </c>
    </row>
    <row r="8" spans="1:13" x14ac:dyDescent="0.2">
      <c r="A8" s="23" t="s">
        <v>22</v>
      </c>
      <c r="B8" s="34"/>
      <c r="C8" s="34"/>
      <c r="D8" s="34">
        <v>8</v>
      </c>
      <c r="E8" s="34">
        <v>12</v>
      </c>
      <c r="F8" s="34">
        <v>12</v>
      </c>
      <c r="G8" s="34"/>
      <c r="H8" s="34"/>
      <c r="I8" s="34"/>
      <c r="J8" s="34"/>
      <c r="K8" s="34"/>
      <c r="L8" s="35">
        <f>B8+C8+D8+E8+F8+G8+H8+I8+J8+K8</f>
        <v>32</v>
      </c>
      <c r="M8" s="37">
        <f>IF(COUNTA(B8:K8)&gt;6,LARGE((B8:K8),6)+LARGE((B8:K8),5)+LARGE((B8:K8),4)+LARGE((B8:K8),3)+LARGE((B8:K8),2)+LARGE((B8:K8),1),SUM(B8:K8))</f>
        <v>32</v>
      </c>
    </row>
    <row r="9" spans="1:13" x14ac:dyDescent="0.2">
      <c r="A9" s="24" t="s">
        <v>11</v>
      </c>
      <c r="B9" s="38">
        <v>6</v>
      </c>
      <c r="C9" s="38">
        <v>8</v>
      </c>
      <c r="D9" s="38">
        <v>9</v>
      </c>
      <c r="E9" s="38">
        <v>1</v>
      </c>
      <c r="F9" s="38"/>
      <c r="G9" s="38">
        <v>5</v>
      </c>
      <c r="H9" s="38"/>
      <c r="I9" s="38"/>
      <c r="J9" s="38"/>
      <c r="K9" s="38"/>
      <c r="L9" s="35">
        <f>B9+C9+D9+E9+F9+G9+H9+I9+J9+K9</f>
        <v>29</v>
      </c>
      <c r="M9" s="37">
        <f>IF(COUNTA(B9:K9)&gt;6,LARGE((B9:K9),6)+LARGE((B9:K9),5)+LARGE((B9:K9),4)+LARGE((B9:K9),3)+LARGE((B9:K9),2)+LARGE((B9:K9),1),SUM(B9:K9))</f>
        <v>29</v>
      </c>
    </row>
    <row r="10" spans="1:13" x14ac:dyDescent="0.2">
      <c r="A10" s="23" t="s">
        <v>24</v>
      </c>
      <c r="B10" s="34">
        <v>3</v>
      </c>
      <c r="C10" s="34">
        <v>12</v>
      </c>
      <c r="D10" s="34"/>
      <c r="E10" s="34">
        <v>5</v>
      </c>
      <c r="F10" s="34"/>
      <c r="G10" s="34">
        <v>8</v>
      </c>
      <c r="H10" s="34"/>
      <c r="I10" s="34"/>
      <c r="J10" s="34"/>
      <c r="K10" s="34"/>
      <c r="L10" s="35">
        <f>B10+C10+D10+E10+F10+G10+H10+I10+J10+K10</f>
        <v>28</v>
      </c>
      <c r="M10" s="37">
        <f>IF(COUNTA(B10:K10)&gt;6,LARGE((B10:K10),6)+LARGE((B10:K10),5)+LARGE((B10:K10),4)+LARGE((B10:K10),3)+LARGE((B10:K10),2)+LARGE((B10:K10),1),SUM(B10:K10))</f>
        <v>28</v>
      </c>
    </row>
    <row r="11" spans="1:13" x14ac:dyDescent="0.2">
      <c r="A11" s="23" t="s">
        <v>18</v>
      </c>
      <c r="B11" s="34"/>
      <c r="C11" s="34"/>
      <c r="D11" s="34">
        <v>6</v>
      </c>
      <c r="E11" s="34">
        <v>7</v>
      </c>
      <c r="F11" s="34">
        <v>6</v>
      </c>
      <c r="G11" s="34">
        <v>4</v>
      </c>
      <c r="H11" s="34"/>
      <c r="I11" s="34"/>
      <c r="J11" s="34"/>
      <c r="K11" s="34"/>
      <c r="L11" s="35">
        <f>B11+C11+D11+E11+F11+G11+H11+I11+J11+K11</f>
        <v>23</v>
      </c>
      <c r="M11" s="37">
        <f>IF(COUNTA(B11:K11)&gt;6,LARGE((B11:K11),6)+LARGE((B11:K11),5)+LARGE((B11:K11),4)+LARGE((B11:K11),3)+LARGE((B11:K11),2)+LARGE((B11:K11),1),SUM(B11:K11))</f>
        <v>23</v>
      </c>
    </row>
    <row r="12" spans="1:13" ht="13.5" thickBot="1" x14ac:dyDescent="0.25">
      <c r="A12" s="53" t="s">
        <v>44</v>
      </c>
      <c r="B12" s="39">
        <v>7</v>
      </c>
      <c r="C12" s="39">
        <v>6</v>
      </c>
      <c r="D12" s="39"/>
      <c r="E12" s="39">
        <v>3</v>
      </c>
      <c r="F12" s="39">
        <v>5</v>
      </c>
      <c r="G12" s="39"/>
      <c r="H12" s="39"/>
      <c r="I12" s="39"/>
      <c r="J12" s="39"/>
      <c r="K12" s="39"/>
      <c r="L12" s="35">
        <f>B12+C12+D12+E12+F12+G12+H12+I12+J12+K12</f>
        <v>21</v>
      </c>
      <c r="M12" s="40">
        <f>IF(COUNTA(B12:K12)&gt;6,LARGE((B12:K12),6)+LARGE((B12:K12),5)+LARGE((B12:K12),4)+LARGE((B12:K12),3)+LARGE((B12:K12),2)+LARGE((B12:K12),1),SUM(B12:K12))</f>
        <v>21</v>
      </c>
    </row>
    <row r="13" spans="1:13" x14ac:dyDescent="0.2">
      <c r="A13" s="24" t="s">
        <v>23</v>
      </c>
      <c r="B13" s="38"/>
      <c r="C13" s="38">
        <v>9</v>
      </c>
      <c r="D13" s="38">
        <v>2</v>
      </c>
      <c r="E13" s="38">
        <v>6</v>
      </c>
      <c r="F13" s="38"/>
      <c r="G13" s="38"/>
      <c r="H13" s="38"/>
      <c r="I13" s="38"/>
      <c r="J13" s="38"/>
      <c r="K13" s="38"/>
      <c r="L13" s="35">
        <f>B13+C13+D13+E13+F13+G13+H13+I13+J13+K13</f>
        <v>17</v>
      </c>
      <c r="M13" s="41">
        <f>IF(COUNTA(B13:K13)&gt;6,LARGE((B13:K13),6)+LARGE((B13:K13),5)+LARGE((B13:K13),4)+LARGE((B13:K13),3)+LARGE((B13:K13),2)+LARGE((B13:K13),1),SUM(B13:K13))</f>
        <v>17</v>
      </c>
    </row>
    <row r="14" spans="1:13" x14ac:dyDescent="0.2">
      <c r="A14" s="23" t="s">
        <v>19</v>
      </c>
      <c r="B14" s="34">
        <v>5</v>
      </c>
      <c r="C14" s="34"/>
      <c r="D14" s="34">
        <v>3</v>
      </c>
      <c r="E14" s="34">
        <v>8</v>
      </c>
      <c r="F14" s="34">
        <v>1</v>
      </c>
      <c r="G14" s="34"/>
      <c r="H14" s="34"/>
      <c r="I14" s="34"/>
      <c r="J14" s="34"/>
      <c r="K14" s="34"/>
      <c r="L14" s="35">
        <f>B14+C14+D14+E14+F14+G14+H14+I14+J14+K14</f>
        <v>17</v>
      </c>
      <c r="M14" s="37">
        <f>IF(COUNTA(B14:K14)&gt;6,LARGE((B14:K14),6)+LARGE((B14:K14),5)+LARGE((B14:K14),4)+LARGE((B14:K14),3)+LARGE((B14:K14),2)+LARGE((B14:K14),1),SUM(B14:K14))</f>
        <v>17</v>
      </c>
    </row>
    <row r="15" spans="1:13" x14ac:dyDescent="0.2">
      <c r="A15" s="23" t="s">
        <v>51</v>
      </c>
      <c r="B15" s="34"/>
      <c r="C15" s="34">
        <v>5</v>
      </c>
      <c r="D15" s="34">
        <v>4</v>
      </c>
      <c r="E15" s="34"/>
      <c r="F15" s="34">
        <v>4</v>
      </c>
      <c r="G15" s="34"/>
      <c r="H15" s="34"/>
      <c r="I15" s="34"/>
      <c r="J15" s="34"/>
      <c r="K15" s="34"/>
      <c r="L15" s="35">
        <f>B15+C15+D15+E15+F15+G15+H15+I15+J15+K15</f>
        <v>13</v>
      </c>
      <c r="M15" s="37">
        <f>IF(COUNTA(B15:K15)&gt;6,LARGE((B15:K15),6)+LARGE((B15:K15),5)+LARGE((B15:K15),4)+LARGE((B15:K15),3)+LARGE((B15:K15),2)+LARGE((B15:K15),1),SUM(B15:K15))</f>
        <v>13</v>
      </c>
    </row>
    <row r="16" spans="1:13" x14ac:dyDescent="0.2">
      <c r="A16" s="20" t="s">
        <v>43</v>
      </c>
      <c r="B16" s="34">
        <v>9</v>
      </c>
      <c r="C16" s="34"/>
      <c r="D16" s="34">
        <v>1</v>
      </c>
      <c r="E16" s="34"/>
      <c r="F16" s="34"/>
      <c r="G16" s="34"/>
      <c r="H16" s="34"/>
      <c r="I16" s="34"/>
      <c r="J16" s="34"/>
      <c r="K16" s="34"/>
      <c r="L16" s="35">
        <f>B16+C16+D16+E16+F16+G16+H16+I16+J16+K16</f>
        <v>10</v>
      </c>
      <c r="M16" s="37">
        <f>IF(COUNTA(B16:K16)&gt;6,LARGE((B16:K16),6)+LARGE((B16:K16),5)+LARGE((B16:K16),4)+LARGE((B16:K16),3)+LARGE((B16:K16),2)+LARGE((B16:K16),1),SUM(B16:K16))</f>
        <v>10</v>
      </c>
    </row>
    <row r="17" spans="1:13" x14ac:dyDescent="0.2">
      <c r="A17" s="23" t="s">
        <v>54</v>
      </c>
      <c r="B17" s="34"/>
      <c r="C17" s="34">
        <v>1</v>
      </c>
      <c r="D17" s="34"/>
      <c r="E17" s="34"/>
      <c r="F17" s="34">
        <v>9</v>
      </c>
      <c r="G17" s="34"/>
      <c r="H17" s="34"/>
      <c r="I17" s="34"/>
      <c r="J17" s="34"/>
      <c r="K17" s="34"/>
      <c r="L17" s="35">
        <f>B17+C17+D17+E17+F17+G17+H17+I17+J17+K17</f>
        <v>10</v>
      </c>
      <c r="M17" s="37">
        <f>IF(COUNTA(B17:K17)&gt;6,LARGE((B17:K17),6)+LARGE((B17:K17),5)+LARGE((B17:K17),4)+LARGE((B17:K17),3)+LARGE((B17:K17),2)+LARGE((B17:K17),1),SUM(B17:K17))</f>
        <v>10</v>
      </c>
    </row>
    <row r="18" spans="1:13" x14ac:dyDescent="0.2">
      <c r="A18" s="23" t="s">
        <v>59</v>
      </c>
      <c r="B18" s="34"/>
      <c r="C18" s="34"/>
      <c r="D18" s="34"/>
      <c r="E18" s="34"/>
      <c r="F18" s="34"/>
      <c r="G18" s="34">
        <v>6</v>
      </c>
      <c r="H18" s="34"/>
      <c r="I18" s="34"/>
      <c r="J18" s="34"/>
      <c r="K18" s="34"/>
      <c r="L18" s="35">
        <f>B18+C18+D18+E18+F18+G18+H18+I18+J18+K18</f>
        <v>6</v>
      </c>
      <c r="M18" s="37">
        <f>IF(COUNTA(B18:K18)&gt;6,LARGE((B18:K18),6)+LARGE((B18:K18),5)+LARGE((B18:K18),4)+LARGE((B18:K18),3)+LARGE((B18:K18),2)+LARGE((B18:K18),1),SUM(B18:K18))</f>
        <v>6</v>
      </c>
    </row>
    <row r="19" spans="1:13" x14ac:dyDescent="0.2">
      <c r="A19" s="21" t="s">
        <v>56</v>
      </c>
      <c r="B19" s="42"/>
      <c r="C19" s="42"/>
      <c r="D19" s="42">
        <v>5</v>
      </c>
      <c r="E19" s="42"/>
      <c r="F19" s="42"/>
      <c r="G19" s="42"/>
      <c r="H19" s="42"/>
      <c r="I19" s="42"/>
      <c r="J19" s="42"/>
      <c r="K19" s="42"/>
      <c r="L19" s="35">
        <f>B19+C19+D19+E19+F19+G19+H19+I19+J19+K19</f>
        <v>5</v>
      </c>
      <c r="M19" s="37">
        <f>IF(COUNTA(B19:K19)&gt;6,LARGE((B19:K19),6)+LARGE((B19:K19),5)+LARGE((B19:K19),4)+LARGE((B19:K19),3)+LARGE((B19:K19),2)+LARGE((B19:K19),1),SUM(B19:K19))</f>
        <v>5</v>
      </c>
    </row>
    <row r="20" spans="1:13" x14ac:dyDescent="0.2">
      <c r="A20" s="21" t="s">
        <v>42</v>
      </c>
      <c r="B20" s="42">
        <v>4</v>
      </c>
      <c r="C20" s="42"/>
      <c r="D20" s="42"/>
      <c r="E20" s="42"/>
      <c r="F20" s="42"/>
      <c r="G20" s="42">
        <v>1</v>
      </c>
      <c r="H20" s="42"/>
      <c r="I20" s="42"/>
      <c r="J20" s="42"/>
      <c r="K20" s="42"/>
      <c r="L20" s="35">
        <f>B20+C20+D20+E20+F20+G20+H20+I20+J20+K20</f>
        <v>5</v>
      </c>
      <c r="M20" s="37">
        <f>IF(COUNTA(B20:K20)&gt;6,LARGE((B20:K20),6)+LARGE((B20:K20),5)+LARGE((B20:K20),4)+LARGE((B20:K20),3)+LARGE((B20:K20),2)+LARGE((B20:K20),1),SUM(B20:K20))</f>
        <v>5</v>
      </c>
    </row>
    <row r="21" spans="1:13" x14ac:dyDescent="0.2">
      <c r="A21" s="22" t="s">
        <v>40</v>
      </c>
      <c r="B21" s="42"/>
      <c r="C21" s="42"/>
      <c r="D21" s="42"/>
      <c r="E21" s="42">
        <v>4</v>
      </c>
      <c r="F21" s="42"/>
      <c r="G21" s="42"/>
      <c r="H21" s="42"/>
      <c r="I21" s="42"/>
      <c r="J21" s="42"/>
      <c r="K21" s="42"/>
      <c r="L21" s="35">
        <f>B21+C21+D21+E21+F21+G21+H21+I21+J21+K21</f>
        <v>4</v>
      </c>
      <c r="M21" s="37">
        <f>IF(COUNTA(B21:K21)&gt;6,LARGE((B21:K21),6)+LARGE((B21:K21),5)+LARGE((B21:K21),4)+LARGE((B21:K21),3)+LARGE((B21:K21),2)+LARGE((B21:K21),1),SUM(B21:K21))</f>
        <v>4</v>
      </c>
    </row>
    <row r="22" spans="1:13" x14ac:dyDescent="0.2">
      <c r="A22" s="21" t="s">
        <v>50</v>
      </c>
      <c r="B22" s="42"/>
      <c r="C22" s="42">
        <v>2</v>
      </c>
      <c r="D22" s="42"/>
      <c r="E22" s="42"/>
      <c r="F22" s="42"/>
      <c r="G22" s="42">
        <v>2</v>
      </c>
      <c r="H22" s="42"/>
      <c r="I22" s="42"/>
      <c r="J22" s="42"/>
      <c r="K22" s="42"/>
      <c r="L22" s="35">
        <f>B22+C22+D22+E22+F22+G22+H22+I22+J22+K22</f>
        <v>4</v>
      </c>
      <c r="M22" s="37">
        <f>IF(COUNTA(B22:K22)&gt;6,LARGE((B22:K22),6)+LARGE((B22:K22),5)+LARGE((B22:K22),4)+LARGE((B22:K22),3)+LARGE((B22:K22),2)+LARGE((B22:K22),1),SUM(B22:K22))</f>
        <v>4</v>
      </c>
    </row>
    <row r="23" spans="1:13" x14ac:dyDescent="0.2">
      <c r="A23" s="21" t="s">
        <v>25</v>
      </c>
      <c r="B23" s="42">
        <v>1</v>
      </c>
      <c r="C23" s="42"/>
      <c r="D23" s="42"/>
      <c r="E23" s="42"/>
      <c r="F23" s="42">
        <v>2</v>
      </c>
      <c r="G23" s="42"/>
      <c r="H23" s="42"/>
      <c r="I23" s="42"/>
      <c r="J23" s="42"/>
      <c r="K23" s="42"/>
      <c r="L23" s="35">
        <f>B23+C23+D23+E23+F23+G23+H23+I23+J23+K23</f>
        <v>3</v>
      </c>
      <c r="M23" s="37">
        <f>IF(COUNTA(B23:K23)&gt;6,LARGE((B23:K23),6)+LARGE((B23:K23),5)+LARGE((B23:K23),4)+LARGE((B23:K23),3)+LARGE((B23:K23),2)+LARGE((B23:K23),1),SUM(B23:K23))</f>
        <v>3</v>
      </c>
    </row>
    <row r="24" spans="1:13" x14ac:dyDescent="0.2">
      <c r="A24" s="22" t="s">
        <v>39</v>
      </c>
      <c r="B24" s="42"/>
      <c r="C24" s="42"/>
      <c r="D24" s="42"/>
      <c r="E24" s="42"/>
      <c r="F24" s="42"/>
      <c r="G24" s="42">
        <v>3</v>
      </c>
      <c r="H24" s="42"/>
      <c r="I24" s="42"/>
      <c r="J24" s="43"/>
      <c r="K24" s="42"/>
      <c r="L24" s="35">
        <f>B24+C24+D24+E24+F24+G24+H24+I24+J24+K24</f>
        <v>3</v>
      </c>
      <c r="M24" s="37">
        <f>IF(COUNTA(B24:K24)&gt;6,LARGE((B24:K24),6)+LARGE((B24:K24),5)+LARGE((B24:K24),4)+LARGE((B24:K24),3)+LARGE((B24:K24),2)+LARGE((B24:K24),1),SUM(B24:K24))</f>
        <v>3</v>
      </c>
    </row>
    <row r="25" spans="1:13" x14ac:dyDescent="0.2">
      <c r="A25" s="21" t="s">
        <v>47</v>
      </c>
      <c r="B25" s="42">
        <v>2</v>
      </c>
      <c r="C25" s="42"/>
      <c r="D25" s="42"/>
      <c r="E25" s="42"/>
      <c r="F25" s="42"/>
      <c r="G25" s="42"/>
      <c r="H25" s="42"/>
      <c r="I25" s="42"/>
      <c r="J25" s="42"/>
      <c r="K25" s="42"/>
      <c r="L25" s="35">
        <f>B25+C25+D25+E25+F25+G25+H25+I25+J25+K25</f>
        <v>2</v>
      </c>
      <c r="M25" s="37">
        <f>IF(COUNTA(B25:K25)&gt;6,LARGE((B25:K25),6)+LARGE((B25:K25),5)+LARGE((B25:K25),4)+LARGE((B25:K25),3)+LARGE((B25:K25),2)+LARGE((B25:K25),1),SUM(B25:K25))</f>
        <v>2</v>
      </c>
    </row>
    <row r="26" spans="1:13" x14ac:dyDescent="0.2">
      <c r="A26" s="2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35"/>
      <c r="M26" s="37">
        <f t="shared" ref="M24:M27" si="0">IF(COUNTA(B26:K26)&gt;6,LARGE((B26:K26),6)+LARGE((B26:K26),5)+LARGE((B26:K26),4)+LARGE((B26:K26),3)+LARGE((B26:K26),2)+LARGE((B26:K26),1),SUM(B26:K26))</f>
        <v>0</v>
      </c>
    </row>
    <row r="27" spans="1:13" ht="13.5" thickBot="1" x14ac:dyDescent="0.25">
      <c r="A27" s="51"/>
      <c r="B27" s="39"/>
      <c r="C27" s="39"/>
      <c r="D27" s="39"/>
      <c r="E27" s="39"/>
      <c r="F27" s="39"/>
      <c r="G27" s="39"/>
      <c r="H27" s="39"/>
      <c r="I27" s="39"/>
      <c r="J27" s="52"/>
      <c r="K27" s="39"/>
      <c r="L27" s="35"/>
      <c r="M27" s="37">
        <f t="shared" si="0"/>
        <v>0</v>
      </c>
    </row>
    <row r="30" spans="1:13" x14ac:dyDescent="0.2">
      <c r="A30" s="7" t="s">
        <v>14</v>
      </c>
      <c r="B30" s="8" t="s">
        <v>0</v>
      </c>
      <c r="C30" s="8" t="s">
        <v>1</v>
      </c>
      <c r="D30" s="8" t="s">
        <v>2</v>
      </c>
      <c r="E30" s="8" t="s">
        <v>3</v>
      </c>
      <c r="F30" s="8" t="s">
        <v>4</v>
      </c>
      <c r="G30" s="8" t="s">
        <v>5</v>
      </c>
      <c r="H30" s="8" t="s">
        <v>6</v>
      </c>
      <c r="I30" s="8" t="s">
        <v>7</v>
      </c>
      <c r="J30" s="8" t="s">
        <v>8</v>
      </c>
      <c r="K30" s="8" t="s">
        <v>9</v>
      </c>
      <c r="L30" s="9" t="s">
        <v>10</v>
      </c>
    </row>
    <row r="31" spans="1:13" x14ac:dyDescent="0.2">
      <c r="A31" s="7" t="s">
        <v>46</v>
      </c>
      <c r="B31" s="44">
        <v>7</v>
      </c>
      <c r="C31" s="44">
        <v>9</v>
      </c>
      <c r="D31" s="44">
        <v>8</v>
      </c>
      <c r="E31" s="44">
        <v>9</v>
      </c>
      <c r="F31" s="44">
        <v>7</v>
      </c>
      <c r="G31" s="44">
        <v>12</v>
      </c>
      <c r="H31" s="44"/>
      <c r="I31" s="44"/>
      <c r="J31" s="45"/>
      <c r="K31" s="44"/>
      <c r="L31" s="44">
        <f>SUM(B31:K31)</f>
        <v>52</v>
      </c>
    </row>
    <row r="32" spans="1:13" x14ac:dyDescent="0.2">
      <c r="A32" s="11" t="s">
        <v>36</v>
      </c>
      <c r="B32" s="44">
        <v>3</v>
      </c>
      <c r="C32" s="44">
        <v>11</v>
      </c>
      <c r="D32" s="44">
        <v>7</v>
      </c>
      <c r="E32" s="44">
        <v>9</v>
      </c>
      <c r="F32" s="44">
        <v>12</v>
      </c>
      <c r="G32" s="44">
        <v>6</v>
      </c>
      <c r="H32" s="44"/>
      <c r="I32" s="44"/>
      <c r="J32" s="44"/>
      <c r="K32" s="44"/>
      <c r="L32" s="44">
        <f>SUM(B32:K32)</f>
        <v>48</v>
      </c>
    </row>
    <row r="33" spans="1:12" x14ac:dyDescent="0.2">
      <c r="A33" s="11" t="s">
        <v>11</v>
      </c>
      <c r="B33" s="44">
        <v>6</v>
      </c>
      <c r="C33" s="44">
        <v>9</v>
      </c>
      <c r="D33" s="44">
        <v>7</v>
      </c>
      <c r="E33" s="44">
        <v>3</v>
      </c>
      <c r="F33" s="44">
        <v>8</v>
      </c>
      <c r="G33" s="44">
        <v>7</v>
      </c>
      <c r="H33" s="44"/>
      <c r="I33" s="44"/>
      <c r="J33" s="44"/>
      <c r="K33" s="44"/>
      <c r="L33" s="44">
        <f>SUM(B33:K33)</f>
        <v>40</v>
      </c>
    </row>
    <row r="34" spans="1:12" x14ac:dyDescent="0.2">
      <c r="A34" s="11" t="s">
        <v>18</v>
      </c>
      <c r="B34" s="44">
        <v>8</v>
      </c>
      <c r="C34" s="44">
        <v>1</v>
      </c>
      <c r="D34" s="44">
        <v>7</v>
      </c>
      <c r="E34" s="44">
        <v>6</v>
      </c>
      <c r="F34" s="44">
        <v>8</v>
      </c>
      <c r="G34" s="44">
        <v>4</v>
      </c>
      <c r="H34" s="44"/>
      <c r="I34" s="44"/>
      <c r="J34" s="44"/>
      <c r="K34" s="44"/>
      <c r="L34" s="44">
        <f>SUM(B34:K34)</f>
        <v>34</v>
      </c>
    </row>
    <row r="35" spans="1:12" x14ac:dyDescent="0.2">
      <c r="A35" s="11" t="s">
        <v>51</v>
      </c>
      <c r="B35" s="44">
        <v>4</v>
      </c>
      <c r="C35" s="44">
        <v>6</v>
      </c>
      <c r="D35" s="44">
        <v>9</v>
      </c>
      <c r="E35" s="44">
        <v>6</v>
      </c>
      <c r="F35" s="44">
        <v>6</v>
      </c>
      <c r="G35" s="44"/>
      <c r="H35" s="44"/>
      <c r="I35" s="44"/>
      <c r="J35" s="44"/>
      <c r="K35" s="44"/>
      <c r="L35" s="44">
        <f>SUM(B35:K35)</f>
        <v>31</v>
      </c>
    </row>
    <row r="36" spans="1:12" x14ac:dyDescent="0.2">
      <c r="A36" s="11" t="s">
        <v>50</v>
      </c>
      <c r="B36" s="44">
        <v>7</v>
      </c>
      <c r="C36" s="44">
        <v>3</v>
      </c>
      <c r="D36" s="44">
        <v>7</v>
      </c>
      <c r="E36" s="44">
        <v>7</v>
      </c>
      <c r="F36" s="44">
        <v>4</v>
      </c>
      <c r="G36" s="44">
        <v>3</v>
      </c>
      <c r="H36" s="44"/>
      <c r="I36" s="44"/>
      <c r="J36" s="44"/>
      <c r="K36" s="44"/>
      <c r="L36" s="44">
        <f>SUM(B36:K36)</f>
        <v>31</v>
      </c>
    </row>
    <row r="37" spans="1:12" x14ac:dyDescent="0.2">
      <c r="A37" s="11" t="s">
        <v>23</v>
      </c>
      <c r="B37" s="44">
        <v>4</v>
      </c>
      <c r="C37" s="44">
        <v>4</v>
      </c>
      <c r="D37" s="44">
        <v>8</v>
      </c>
      <c r="E37" s="44">
        <v>5</v>
      </c>
      <c r="F37" s="44">
        <v>5</v>
      </c>
      <c r="G37" s="44">
        <v>5</v>
      </c>
      <c r="H37" s="44"/>
      <c r="I37" s="44"/>
      <c r="J37" s="44"/>
      <c r="K37" s="44"/>
      <c r="L37" s="44">
        <f>SUM(B37:K37)</f>
        <v>31</v>
      </c>
    </row>
    <row r="38" spans="1:12" x14ac:dyDescent="0.2">
      <c r="A38" s="7" t="s">
        <v>19</v>
      </c>
      <c r="B38" s="44">
        <v>4</v>
      </c>
      <c r="C38" s="44">
        <v>4</v>
      </c>
      <c r="D38" s="44">
        <v>7</v>
      </c>
      <c r="E38" s="44">
        <v>3</v>
      </c>
      <c r="F38" s="44">
        <v>6</v>
      </c>
      <c r="G38" s="44">
        <v>5</v>
      </c>
      <c r="H38" s="44"/>
      <c r="I38" s="44"/>
      <c r="J38" s="44"/>
      <c r="K38" s="44"/>
      <c r="L38" s="44">
        <f>SUM(B38:K38)</f>
        <v>29</v>
      </c>
    </row>
    <row r="39" spans="1:12" x14ac:dyDescent="0.2">
      <c r="A39" s="11" t="s">
        <v>44</v>
      </c>
      <c r="B39" s="44">
        <v>8</v>
      </c>
      <c r="C39" s="44">
        <v>7</v>
      </c>
      <c r="D39" s="44">
        <v>4</v>
      </c>
      <c r="E39" s="44">
        <v>3</v>
      </c>
      <c r="F39" s="44">
        <v>4</v>
      </c>
      <c r="G39" s="44"/>
      <c r="H39" s="44"/>
      <c r="I39" s="44"/>
      <c r="J39" s="44"/>
      <c r="K39" s="44"/>
      <c r="L39" s="44">
        <f>SUM(B39:K39)</f>
        <v>26</v>
      </c>
    </row>
    <row r="40" spans="1:12" x14ac:dyDescent="0.2">
      <c r="A40" s="11" t="s">
        <v>22</v>
      </c>
      <c r="B40" s="44">
        <v>1</v>
      </c>
      <c r="C40" s="44">
        <v>1</v>
      </c>
      <c r="D40" s="44">
        <v>7</v>
      </c>
      <c r="E40" s="44">
        <v>8</v>
      </c>
      <c r="F40" s="44">
        <v>6</v>
      </c>
      <c r="G40" s="44">
        <v>3</v>
      </c>
      <c r="H40" s="44"/>
      <c r="I40" s="44"/>
      <c r="J40" s="44"/>
      <c r="K40" s="44"/>
      <c r="L40" s="44">
        <f>SUM(B40:K40)</f>
        <v>26</v>
      </c>
    </row>
    <row r="41" spans="1:12" x14ac:dyDescent="0.2">
      <c r="A41" s="11" t="s">
        <v>24</v>
      </c>
      <c r="B41" s="44">
        <v>1</v>
      </c>
      <c r="C41" s="44">
        <v>5</v>
      </c>
      <c r="D41" s="44">
        <v>7</v>
      </c>
      <c r="E41" s="44">
        <v>5</v>
      </c>
      <c r="F41" s="44">
        <v>4</v>
      </c>
      <c r="G41" s="44">
        <v>4</v>
      </c>
      <c r="H41" s="44"/>
      <c r="I41" s="44"/>
      <c r="J41" s="44"/>
      <c r="K41" s="44"/>
      <c r="L41" s="44">
        <f>SUM(B41:K41)</f>
        <v>26</v>
      </c>
    </row>
    <row r="42" spans="1:12" x14ac:dyDescent="0.2">
      <c r="A42" s="11" t="s">
        <v>43</v>
      </c>
      <c r="B42" s="44">
        <v>6</v>
      </c>
      <c r="C42" s="44"/>
      <c r="D42" s="44">
        <v>5</v>
      </c>
      <c r="E42" s="44"/>
      <c r="F42" s="44">
        <v>7</v>
      </c>
      <c r="G42" s="44">
        <v>4</v>
      </c>
      <c r="H42" s="44"/>
      <c r="I42" s="44"/>
      <c r="J42" s="44"/>
      <c r="K42" s="44"/>
      <c r="L42" s="44">
        <f>SUM(B42:K42)</f>
        <v>22</v>
      </c>
    </row>
    <row r="43" spans="1:12" x14ac:dyDescent="0.2">
      <c r="A43" s="11" t="s">
        <v>38</v>
      </c>
      <c r="B43" s="44">
        <v>2</v>
      </c>
      <c r="C43" s="44">
        <v>6</v>
      </c>
      <c r="D43" s="44">
        <v>2</v>
      </c>
      <c r="E43" s="44">
        <v>1</v>
      </c>
      <c r="F43" s="44">
        <v>7</v>
      </c>
      <c r="G43" s="44">
        <v>1</v>
      </c>
      <c r="H43" s="44"/>
      <c r="I43" s="44"/>
      <c r="J43" s="44"/>
      <c r="K43" s="44"/>
      <c r="L43" s="44">
        <f>SUM(B43:K43)</f>
        <v>19</v>
      </c>
    </row>
    <row r="44" spans="1:12" x14ac:dyDescent="0.2">
      <c r="A44" s="11" t="s">
        <v>40</v>
      </c>
      <c r="B44" s="44">
        <v>4</v>
      </c>
      <c r="C44" s="44">
        <v>7</v>
      </c>
      <c r="D44" s="44"/>
      <c r="E44" s="44">
        <v>2</v>
      </c>
      <c r="F44" s="44">
        <v>3</v>
      </c>
      <c r="G44" s="44">
        <v>2</v>
      </c>
      <c r="H44" s="44"/>
      <c r="I44" s="44"/>
      <c r="J44" s="44"/>
      <c r="K44" s="44"/>
      <c r="L44" s="44">
        <f>SUM(B44:K44)</f>
        <v>18</v>
      </c>
    </row>
    <row r="45" spans="1:12" x14ac:dyDescent="0.2">
      <c r="A45" s="7" t="s">
        <v>54</v>
      </c>
      <c r="B45" s="44"/>
      <c r="C45" s="44">
        <v>4</v>
      </c>
      <c r="D45" s="44"/>
      <c r="E45" s="44">
        <v>0</v>
      </c>
      <c r="F45" s="44">
        <v>7</v>
      </c>
      <c r="G45" s="44">
        <v>7</v>
      </c>
      <c r="H45" s="44"/>
      <c r="I45" s="44"/>
      <c r="J45" s="45"/>
      <c r="K45" s="44"/>
      <c r="L45" s="44">
        <f>SUM(B45:K45)</f>
        <v>18</v>
      </c>
    </row>
    <row r="46" spans="1:12" x14ac:dyDescent="0.2">
      <c r="A46" s="11" t="s">
        <v>55</v>
      </c>
      <c r="B46" s="44"/>
      <c r="C46" s="44">
        <v>2</v>
      </c>
      <c r="D46" s="44"/>
      <c r="E46" s="44">
        <v>2</v>
      </c>
      <c r="F46" s="44">
        <v>7</v>
      </c>
      <c r="G46" s="44">
        <v>5</v>
      </c>
      <c r="H46" s="44"/>
      <c r="I46" s="44"/>
      <c r="J46" s="44"/>
      <c r="K46" s="44"/>
      <c r="L46" s="44">
        <f>SUM(B46:K46)</f>
        <v>16</v>
      </c>
    </row>
    <row r="47" spans="1:12" x14ac:dyDescent="0.2">
      <c r="A47" s="11" t="s">
        <v>37</v>
      </c>
      <c r="B47" s="44">
        <v>3</v>
      </c>
      <c r="C47" s="44">
        <v>3</v>
      </c>
      <c r="D47" s="44">
        <v>4</v>
      </c>
      <c r="E47" s="44">
        <v>1</v>
      </c>
      <c r="F47" s="44">
        <v>1</v>
      </c>
      <c r="G47" s="44">
        <v>3</v>
      </c>
      <c r="H47" s="44"/>
      <c r="I47" s="44"/>
      <c r="J47" s="44"/>
      <c r="K47" s="44"/>
      <c r="L47" s="44">
        <f>SUM(B47:K47)</f>
        <v>15</v>
      </c>
    </row>
    <row r="48" spans="1:12" x14ac:dyDescent="0.2">
      <c r="A48" s="11" t="s">
        <v>42</v>
      </c>
      <c r="B48" s="44">
        <v>2</v>
      </c>
      <c r="C48" s="44">
        <v>3</v>
      </c>
      <c r="D48" s="44">
        <v>3</v>
      </c>
      <c r="E48" s="44">
        <v>0</v>
      </c>
      <c r="F48" s="44">
        <v>3</v>
      </c>
      <c r="G48" s="44">
        <v>3</v>
      </c>
      <c r="H48" s="44"/>
      <c r="I48" s="44"/>
      <c r="J48" s="44"/>
      <c r="K48" s="44"/>
      <c r="L48" s="44">
        <f>SUM(B48:K48)</f>
        <v>14</v>
      </c>
    </row>
    <row r="49" spans="1:12" x14ac:dyDescent="0.2">
      <c r="A49" s="11" t="s">
        <v>25</v>
      </c>
      <c r="B49" s="44">
        <v>4</v>
      </c>
      <c r="C49" s="44">
        <v>1</v>
      </c>
      <c r="D49" s="44"/>
      <c r="E49" s="44">
        <v>1</v>
      </c>
      <c r="F49" s="44">
        <v>3</v>
      </c>
      <c r="G49" s="44">
        <v>5</v>
      </c>
      <c r="H49" s="44"/>
      <c r="I49" s="44"/>
      <c r="J49" s="44"/>
      <c r="K49" s="44"/>
      <c r="L49" s="44">
        <f>SUM(B49:K49)</f>
        <v>14</v>
      </c>
    </row>
    <row r="50" spans="1:12" x14ac:dyDescent="0.2">
      <c r="A50" s="11" t="s">
        <v>49</v>
      </c>
      <c r="B50" s="44">
        <v>3</v>
      </c>
      <c r="C50" s="44">
        <v>5</v>
      </c>
      <c r="D50" s="44">
        <v>1</v>
      </c>
      <c r="E50" s="44"/>
      <c r="F50" s="44">
        <v>4</v>
      </c>
      <c r="G50" s="44"/>
      <c r="H50" s="44"/>
      <c r="I50" s="44"/>
      <c r="J50" s="44"/>
      <c r="K50" s="44"/>
      <c r="L50" s="44">
        <f>SUM(B50:K50)</f>
        <v>13</v>
      </c>
    </row>
    <row r="51" spans="1:12" x14ac:dyDescent="0.2">
      <c r="A51" s="11" t="s">
        <v>53</v>
      </c>
      <c r="B51" s="44">
        <v>2</v>
      </c>
      <c r="C51" s="44">
        <v>1</v>
      </c>
      <c r="D51" s="44">
        <v>2</v>
      </c>
      <c r="E51" s="44">
        <v>1</v>
      </c>
      <c r="F51" s="44">
        <v>2</v>
      </c>
      <c r="G51" s="44">
        <v>2</v>
      </c>
      <c r="H51" s="44"/>
      <c r="I51" s="44"/>
      <c r="J51" s="44"/>
      <c r="K51" s="44"/>
      <c r="L51" s="44">
        <f>SUM(B51:K51)</f>
        <v>10</v>
      </c>
    </row>
    <row r="52" spans="1:12" x14ac:dyDescent="0.2">
      <c r="A52" s="11" t="s">
        <v>56</v>
      </c>
      <c r="B52" s="44"/>
      <c r="C52" s="44"/>
      <c r="D52" s="44">
        <v>9</v>
      </c>
      <c r="E52" s="44"/>
      <c r="F52" s="44"/>
      <c r="G52" s="44"/>
      <c r="H52" s="44"/>
      <c r="I52" s="44"/>
      <c r="J52" s="44"/>
      <c r="K52" s="44"/>
      <c r="L52" s="44">
        <f>SUM(B52:K52)</f>
        <v>9</v>
      </c>
    </row>
    <row r="53" spans="1:12" x14ac:dyDescent="0.2">
      <c r="A53" s="11" t="s">
        <v>39</v>
      </c>
      <c r="B53" s="44">
        <v>1</v>
      </c>
      <c r="C53" s="44">
        <v>3</v>
      </c>
      <c r="D53" s="44">
        <v>3</v>
      </c>
      <c r="E53" s="44">
        <v>1</v>
      </c>
      <c r="F53" s="44">
        <v>1</v>
      </c>
      <c r="G53" s="44">
        <v>0</v>
      </c>
      <c r="H53" s="44"/>
      <c r="I53" s="44"/>
      <c r="J53" s="44"/>
      <c r="K53" s="44"/>
      <c r="L53" s="44">
        <f>SUM(B53:K53)</f>
        <v>9</v>
      </c>
    </row>
    <row r="54" spans="1:12" x14ac:dyDescent="0.2">
      <c r="A54" s="11" t="s">
        <v>59</v>
      </c>
      <c r="B54" s="44"/>
      <c r="C54" s="44"/>
      <c r="D54" s="44"/>
      <c r="E54" s="44"/>
      <c r="F54" s="44">
        <v>6</v>
      </c>
      <c r="G54" s="44">
        <v>2</v>
      </c>
      <c r="H54" s="44"/>
      <c r="I54" s="44"/>
      <c r="J54" s="44"/>
      <c r="K54" s="44"/>
      <c r="L54" s="44">
        <f>SUM(B54:K54)</f>
        <v>8</v>
      </c>
    </row>
    <row r="55" spans="1:12" x14ac:dyDescent="0.2">
      <c r="A55" s="11" t="s">
        <v>57</v>
      </c>
      <c r="B55" s="44"/>
      <c r="C55" s="44"/>
      <c r="D55" s="44">
        <v>3</v>
      </c>
      <c r="E55" s="44"/>
      <c r="F55" s="44">
        <v>2</v>
      </c>
      <c r="G55" s="44"/>
      <c r="H55" s="44"/>
      <c r="I55" s="44"/>
      <c r="J55" s="44"/>
      <c r="K55" s="44"/>
      <c r="L55" s="44">
        <f>SUM(B55:K55)</f>
        <v>5</v>
      </c>
    </row>
    <row r="56" spans="1:12" x14ac:dyDescent="0.2">
      <c r="A56" s="11" t="s">
        <v>60</v>
      </c>
      <c r="B56" s="44"/>
      <c r="C56" s="44"/>
      <c r="D56" s="44"/>
      <c r="E56" s="44"/>
      <c r="F56" s="44">
        <v>5</v>
      </c>
      <c r="G56" s="44"/>
      <c r="H56" s="44"/>
      <c r="I56" s="44"/>
      <c r="J56" s="44"/>
      <c r="K56" s="44"/>
      <c r="L56" s="44">
        <f>SUM(B56:K56)</f>
        <v>5</v>
      </c>
    </row>
    <row r="57" spans="1:12" x14ac:dyDescent="0.2">
      <c r="A57" s="11" t="s">
        <v>47</v>
      </c>
      <c r="B57" s="44">
        <v>1</v>
      </c>
      <c r="C57" s="44">
        <v>3</v>
      </c>
      <c r="D57" s="44"/>
      <c r="E57" s="44"/>
      <c r="F57" s="44"/>
      <c r="G57" s="44"/>
      <c r="H57" s="44"/>
      <c r="I57" s="44"/>
      <c r="J57" s="44"/>
      <c r="K57" s="44"/>
      <c r="L57" s="44">
        <f>SUM(B57:K57)</f>
        <v>4</v>
      </c>
    </row>
    <row r="58" spans="1:12" x14ac:dyDescent="0.2">
      <c r="A58" s="11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x14ac:dyDescent="0.2">
      <c r="A59" s="7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x14ac:dyDescent="0.2">
      <c r="A60" s="10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x14ac:dyDescent="0.2">
      <c r="A61" s="7"/>
      <c r="B61" s="44"/>
      <c r="C61" s="44"/>
      <c r="D61" s="44"/>
      <c r="E61" s="44"/>
      <c r="F61" s="44"/>
      <c r="G61" s="44"/>
      <c r="H61" s="44"/>
      <c r="I61" s="44"/>
      <c r="J61" s="45"/>
      <c r="K61" s="44"/>
      <c r="L61" s="44"/>
    </row>
    <row r="62" spans="1:12" x14ac:dyDescent="0.2">
      <c r="A62" s="7"/>
      <c r="B62" s="44"/>
      <c r="C62" s="44"/>
      <c r="D62" s="44"/>
      <c r="E62" s="44"/>
      <c r="F62" s="44"/>
      <c r="G62" s="44"/>
      <c r="H62" s="44"/>
      <c r="I62" s="44"/>
      <c r="J62" s="45"/>
      <c r="K62" s="44"/>
      <c r="L62" s="44"/>
    </row>
    <row r="63" spans="1:12" x14ac:dyDescent="0.2">
      <c r="A63" s="7"/>
      <c r="B63" s="44"/>
      <c r="C63" s="44"/>
      <c r="D63" s="44"/>
      <c r="E63" s="44"/>
      <c r="F63" s="44"/>
      <c r="G63" s="44"/>
      <c r="H63" s="44"/>
      <c r="I63" s="44"/>
      <c r="J63" s="45"/>
      <c r="K63" s="44"/>
      <c r="L63" s="44"/>
    </row>
    <row r="64" spans="1:12" x14ac:dyDescent="0.2">
      <c r="A64" s="7"/>
      <c r="B64" s="44"/>
      <c r="C64" s="44"/>
      <c r="D64" s="44"/>
      <c r="E64" s="44"/>
      <c r="F64" s="44"/>
      <c r="G64" s="44"/>
      <c r="H64" s="44"/>
      <c r="I64" s="44"/>
      <c r="J64" s="45"/>
      <c r="K64" s="44"/>
      <c r="L64" s="44"/>
    </row>
    <row r="65" spans="1:12" x14ac:dyDescent="0.2">
      <c r="A65" s="7"/>
      <c r="B65" s="44"/>
      <c r="C65" s="44"/>
      <c r="D65" s="44"/>
      <c r="E65" s="44"/>
      <c r="F65" s="44"/>
      <c r="G65" s="44"/>
      <c r="H65" s="44"/>
      <c r="I65" s="44"/>
      <c r="J65" s="45"/>
      <c r="K65" s="44"/>
      <c r="L65" s="44"/>
    </row>
    <row r="66" spans="1:12" x14ac:dyDescent="0.2">
      <c r="A66" s="7"/>
      <c r="B66" s="44"/>
      <c r="C66" s="44"/>
      <c r="D66" s="44"/>
      <c r="E66" s="44"/>
      <c r="F66" s="44"/>
      <c r="G66" s="44"/>
      <c r="H66" s="44"/>
      <c r="I66" s="44"/>
      <c r="J66" s="45"/>
      <c r="K66" s="44"/>
      <c r="L66" s="44"/>
    </row>
    <row r="67" spans="1:12" x14ac:dyDescent="0.2">
      <c r="A67" s="7"/>
      <c r="B67" s="44"/>
      <c r="C67" s="44"/>
      <c r="D67" s="44"/>
      <c r="E67" s="44"/>
      <c r="F67" s="44"/>
      <c r="G67" s="44"/>
      <c r="H67" s="44"/>
      <c r="I67" s="44"/>
      <c r="J67" s="45"/>
      <c r="K67" s="44"/>
      <c r="L67" s="44"/>
    </row>
    <row r="70" spans="1:12" x14ac:dyDescent="0.2">
      <c r="A70" s="25" t="s">
        <v>15</v>
      </c>
      <c r="B70" s="26" t="s">
        <v>0</v>
      </c>
      <c r="C70" s="26" t="s">
        <v>1</v>
      </c>
      <c r="D70" s="26" t="s">
        <v>2</v>
      </c>
      <c r="E70" s="26" t="s">
        <v>3</v>
      </c>
      <c r="F70" s="26" t="s">
        <v>4</v>
      </c>
      <c r="G70" s="26" t="s">
        <v>5</v>
      </c>
      <c r="H70" s="26" t="s">
        <v>6</v>
      </c>
      <c r="I70" s="26" t="s">
        <v>7</v>
      </c>
      <c r="J70" s="26" t="s">
        <v>8</v>
      </c>
      <c r="K70" s="26" t="s">
        <v>9</v>
      </c>
      <c r="L70" s="27" t="s">
        <v>10</v>
      </c>
    </row>
    <row r="71" spans="1:12" x14ac:dyDescent="0.2">
      <c r="A71" s="28" t="s">
        <v>44</v>
      </c>
      <c r="B71" s="46">
        <v>5</v>
      </c>
      <c r="C71" s="46">
        <v>2</v>
      </c>
      <c r="D71" s="46">
        <v>3</v>
      </c>
      <c r="E71" s="46">
        <v>3</v>
      </c>
      <c r="F71" s="46">
        <v>5</v>
      </c>
      <c r="G71" s="46"/>
      <c r="H71" s="46"/>
      <c r="I71" s="46"/>
      <c r="J71" s="46"/>
      <c r="K71" s="46"/>
      <c r="L71" s="46">
        <f>SUM(B71:K71)</f>
        <v>18</v>
      </c>
    </row>
    <row r="72" spans="1:12" x14ac:dyDescent="0.2">
      <c r="A72" s="28" t="s">
        <v>24</v>
      </c>
      <c r="B72" s="46">
        <v>1</v>
      </c>
      <c r="C72" s="46">
        <v>5</v>
      </c>
      <c r="D72" s="46">
        <v>1</v>
      </c>
      <c r="E72" s="46">
        <v>5</v>
      </c>
      <c r="F72" s="46">
        <v>1</v>
      </c>
      <c r="G72" s="46">
        <v>5</v>
      </c>
      <c r="H72" s="46"/>
      <c r="I72" s="46"/>
      <c r="J72" s="46"/>
      <c r="K72" s="46"/>
      <c r="L72" s="46">
        <f>SUM(B72:K72)</f>
        <v>18</v>
      </c>
    </row>
    <row r="73" spans="1:12" x14ac:dyDescent="0.2">
      <c r="A73" s="28" t="s">
        <v>11</v>
      </c>
      <c r="B73" s="46">
        <v>3</v>
      </c>
      <c r="C73" s="46">
        <v>3</v>
      </c>
      <c r="D73" s="46">
        <v>5</v>
      </c>
      <c r="E73" s="46">
        <v>2</v>
      </c>
      <c r="F73" s="46"/>
      <c r="G73" s="46">
        <v>3</v>
      </c>
      <c r="H73" s="46"/>
      <c r="I73" s="46"/>
      <c r="J73" s="46"/>
      <c r="K73" s="46"/>
      <c r="L73" s="46">
        <f>SUM(B73:K73)</f>
        <v>16</v>
      </c>
    </row>
    <row r="74" spans="1:12" x14ac:dyDescent="0.2">
      <c r="A74" s="29" t="s">
        <v>42</v>
      </c>
      <c r="B74" s="46">
        <v>2</v>
      </c>
      <c r="C74" s="46">
        <v>1</v>
      </c>
      <c r="D74" s="46"/>
      <c r="E74" s="46"/>
      <c r="F74" s="46">
        <v>2</v>
      </c>
      <c r="G74" s="46">
        <v>1</v>
      </c>
      <c r="H74" s="46"/>
      <c r="I74" s="46"/>
      <c r="J74" s="46"/>
      <c r="K74" s="46"/>
      <c r="L74" s="46">
        <f>SUM(B74:K74)</f>
        <v>6</v>
      </c>
    </row>
    <row r="75" spans="1:12" x14ac:dyDescent="0.2">
      <c r="A75" s="29" t="s">
        <v>55</v>
      </c>
      <c r="B75" s="46"/>
      <c r="C75" s="46"/>
      <c r="D75" s="46"/>
      <c r="E75" s="46">
        <v>1</v>
      </c>
      <c r="F75" s="46">
        <v>3</v>
      </c>
      <c r="G75" s="46"/>
      <c r="H75" s="46"/>
      <c r="I75" s="46"/>
      <c r="J75" s="46"/>
      <c r="K75" s="46"/>
      <c r="L75" s="46">
        <f>SUM(B75:K75)</f>
        <v>4</v>
      </c>
    </row>
    <row r="76" spans="1:12" x14ac:dyDescent="0.2">
      <c r="A76" s="29" t="s">
        <v>39</v>
      </c>
      <c r="B76" s="46"/>
      <c r="C76" s="46"/>
      <c r="D76" s="46">
        <v>2</v>
      </c>
      <c r="E76" s="46"/>
      <c r="F76" s="46"/>
      <c r="G76" s="46">
        <v>2</v>
      </c>
      <c r="H76" s="46"/>
      <c r="I76" s="46"/>
      <c r="J76" s="47"/>
      <c r="K76" s="46"/>
      <c r="L76" s="46">
        <f>SUM(B76:K76)</f>
        <v>4</v>
      </c>
    </row>
    <row r="77" spans="1:12" x14ac:dyDescent="0.2">
      <c r="A77" s="28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2">
      <c r="A78" s="2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2">
      <c r="A79" s="2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2">
      <c r="A80" s="2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3" spans="1:12" x14ac:dyDescent="0.2">
      <c r="A83" s="13" t="s">
        <v>16</v>
      </c>
      <c r="B83" s="14" t="s">
        <v>0</v>
      </c>
      <c r="C83" s="14" t="s">
        <v>1</v>
      </c>
      <c r="D83" s="14" t="s">
        <v>2</v>
      </c>
      <c r="E83" s="14" t="s">
        <v>3</v>
      </c>
      <c r="F83" s="14" t="s">
        <v>4</v>
      </c>
      <c r="G83" s="14" t="s">
        <v>5</v>
      </c>
      <c r="H83" s="14" t="s">
        <v>6</v>
      </c>
      <c r="I83" s="14" t="s">
        <v>7</v>
      </c>
      <c r="J83" s="14" t="s">
        <v>8</v>
      </c>
      <c r="K83" s="14" t="s">
        <v>9</v>
      </c>
      <c r="L83" s="15" t="s">
        <v>10</v>
      </c>
    </row>
    <row r="84" spans="1:12" x14ac:dyDescent="0.2">
      <c r="A84" s="16" t="s">
        <v>22</v>
      </c>
      <c r="B84" s="48"/>
      <c r="C84" s="48"/>
      <c r="D84" s="48">
        <v>5</v>
      </c>
      <c r="E84" s="48">
        <v>5</v>
      </c>
      <c r="F84" s="48">
        <v>3</v>
      </c>
      <c r="G84" s="48"/>
      <c r="H84" s="48"/>
      <c r="I84" s="48"/>
      <c r="J84" s="48"/>
      <c r="K84" s="48"/>
      <c r="L84" s="48">
        <f>SUM(B84:K84)</f>
        <v>13</v>
      </c>
    </row>
    <row r="85" spans="1:12" x14ac:dyDescent="0.2">
      <c r="A85" s="16" t="s">
        <v>46</v>
      </c>
      <c r="B85" s="48">
        <v>5</v>
      </c>
      <c r="C85" s="48"/>
      <c r="D85" s="48"/>
      <c r="E85" s="48"/>
      <c r="F85" s="48"/>
      <c r="G85" s="48">
        <v>5</v>
      </c>
      <c r="H85" s="48"/>
      <c r="I85" s="48"/>
      <c r="J85" s="48"/>
      <c r="K85" s="48"/>
      <c r="L85" s="48">
        <f>SUM(B85:K85)</f>
        <v>10</v>
      </c>
    </row>
    <row r="86" spans="1:12" x14ac:dyDescent="0.2">
      <c r="A86" s="16" t="s">
        <v>24</v>
      </c>
      <c r="B86" s="48"/>
      <c r="C86" s="48">
        <v>5</v>
      </c>
      <c r="D86" s="48"/>
      <c r="E86" s="48"/>
      <c r="F86" s="48"/>
      <c r="G86" s="48">
        <v>1</v>
      </c>
      <c r="H86" s="48"/>
      <c r="I86" s="48"/>
      <c r="J86" s="48"/>
      <c r="K86" s="48"/>
      <c r="L86" s="48">
        <f>SUM(B86:K86)</f>
        <v>6</v>
      </c>
    </row>
    <row r="87" spans="1:12" x14ac:dyDescent="0.2">
      <c r="A87" s="16" t="s">
        <v>18</v>
      </c>
      <c r="B87" s="48"/>
      <c r="C87" s="48"/>
      <c r="D87" s="48">
        <v>3</v>
      </c>
      <c r="E87" s="48">
        <v>2</v>
      </c>
      <c r="F87" s="48"/>
      <c r="G87" s="48"/>
      <c r="H87" s="48"/>
      <c r="I87" s="48"/>
      <c r="J87" s="48"/>
      <c r="K87" s="48"/>
      <c r="L87" s="48">
        <f>SUM(B87:K87)</f>
        <v>5</v>
      </c>
    </row>
    <row r="88" spans="1:12" x14ac:dyDescent="0.2">
      <c r="A88" s="16" t="s">
        <v>54</v>
      </c>
      <c r="B88" s="48"/>
      <c r="C88" s="48"/>
      <c r="D88" s="48"/>
      <c r="E88" s="48"/>
      <c r="F88" s="48">
        <v>5</v>
      </c>
      <c r="G88" s="48"/>
      <c r="H88" s="48"/>
      <c r="I88" s="48"/>
      <c r="J88" s="48"/>
      <c r="K88" s="48"/>
      <c r="L88" s="48">
        <f>SUM(B88:K88)</f>
        <v>5</v>
      </c>
    </row>
    <row r="89" spans="1:12" x14ac:dyDescent="0.2">
      <c r="A89" s="16" t="s">
        <v>36</v>
      </c>
      <c r="B89" s="48"/>
      <c r="C89" s="48"/>
      <c r="D89" s="48">
        <v>2</v>
      </c>
      <c r="E89" s="48"/>
      <c r="F89" s="48">
        <v>2</v>
      </c>
      <c r="G89" s="48"/>
      <c r="H89" s="48"/>
      <c r="I89" s="48"/>
      <c r="J89" s="48"/>
      <c r="K89" s="48"/>
      <c r="L89" s="48">
        <f>SUM(B89:K89)</f>
        <v>4</v>
      </c>
    </row>
    <row r="90" spans="1:12" x14ac:dyDescent="0.2">
      <c r="A90" s="16" t="s">
        <v>39</v>
      </c>
      <c r="B90" s="48">
        <v>1</v>
      </c>
      <c r="C90" s="48"/>
      <c r="D90" s="48"/>
      <c r="E90" s="48"/>
      <c r="F90" s="48"/>
      <c r="G90" s="48">
        <v>3</v>
      </c>
      <c r="H90" s="48"/>
      <c r="I90" s="48"/>
      <c r="J90" s="48"/>
      <c r="K90" s="48"/>
      <c r="L90" s="48">
        <f>SUM(B90:K90)</f>
        <v>4</v>
      </c>
    </row>
    <row r="91" spans="1:12" x14ac:dyDescent="0.2">
      <c r="A91" s="16" t="s">
        <v>44</v>
      </c>
      <c r="B91" s="48">
        <v>3</v>
      </c>
      <c r="C91" s="48"/>
      <c r="D91" s="48"/>
      <c r="E91" s="48"/>
      <c r="F91" s="48"/>
      <c r="G91" s="48"/>
      <c r="H91" s="48"/>
      <c r="I91" s="48"/>
      <c r="J91" s="48"/>
      <c r="K91" s="48"/>
      <c r="L91" s="48">
        <f>SUM(B91:K91)</f>
        <v>3</v>
      </c>
    </row>
    <row r="92" spans="1:12" x14ac:dyDescent="0.2">
      <c r="A92" s="16" t="s">
        <v>23</v>
      </c>
      <c r="B92" s="48"/>
      <c r="C92" s="48">
        <v>3</v>
      </c>
      <c r="D92" s="48"/>
      <c r="E92" s="48"/>
      <c r="F92" s="48"/>
      <c r="G92" s="48"/>
      <c r="H92" s="48"/>
      <c r="I92" s="48"/>
      <c r="J92" s="49"/>
      <c r="K92" s="48"/>
      <c r="L92" s="48">
        <f>SUM(B92:K92)</f>
        <v>3</v>
      </c>
    </row>
    <row r="93" spans="1:12" x14ac:dyDescent="0.2">
      <c r="A93" s="16" t="s">
        <v>53</v>
      </c>
      <c r="B93" s="48"/>
      <c r="C93" s="48"/>
      <c r="D93" s="48"/>
      <c r="E93" s="48">
        <v>3</v>
      </c>
      <c r="F93" s="48"/>
      <c r="G93" s="48"/>
      <c r="H93" s="48"/>
      <c r="I93" s="48"/>
      <c r="J93" s="49"/>
      <c r="K93" s="48"/>
      <c r="L93" s="48">
        <f>SUM(B93:K93)</f>
        <v>3</v>
      </c>
    </row>
    <row r="94" spans="1:12" x14ac:dyDescent="0.2">
      <c r="A94" s="16" t="s">
        <v>51</v>
      </c>
      <c r="B94" s="48"/>
      <c r="C94" s="48">
        <v>2</v>
      </c>
      <c r="D94" s="48"/>
      <c r="E94" s="48"/>
      <c r="F94" s="48">
        <v>1</v>
      </c>
      <c r="G94" s="48"/>
      <c r="H94" s="48"/>
      <c r="I94" s="48"/>
      <c r="J94" s="48"/>
      <c r="K94" s="48"/>
      <c r="L94" s="48">
        <f>SUM(B94:K94)</f>
        <v>3</v>
      </c>
    </row>
    <row r="95" spans="1:12" x14ac:dyDescent="0.2">
      <c r="A95" s="16" t="s">
        <v>43</v>
      </c>
      <c r="B95" s="48">
        <v>2</v>
      </c>
      <c r="C95" s="48"/>
      <c r="D95" s="48"/>
      <c r="E95" s="48"/>
      <c r="F95" s="48"/>
      <c r="G95" s="48"/>
      <c r="H95" s="48"/>
      <c r="I95" s="48"/>
      <c r="J95" s="49"/>
      <c r="K95" s="48"/>
      <c r="L95" s="48">
        <f>SUM(B95:K95)</f>
        <v>2</v>
      </c>
    </row>
    <row r="96" spans="1:12" x14ac:dyDescent="0.2">
      <c r="A96" s="16" t="s">
        <v>42</v>
      </c>
      <c r="B96" s="48"/>
      <c r="C96" s="48"/>
      <c r="D96" s="48"/>
      <c r="E96" s="48"/>
      <c r="F96" s="48"/>
      <c r="G96" s="48">
        <v>2</v>
      </c>
      <c r="H96" s="48"/>
      <c r="I96" s="48"/>
      <c r="J96" s="48"/>
      <c r="K96" s="48"/>
      <c r="L96" s="48">
        <f>SUM(B96:K96)</f>
        <v>2</v>
      </c>
    </row>
    <row r="97" spans="1:12" x14ac:dyDescent="0.2">
      <c r="A97" s="16" t="s">
        <v>37</v>
      </c>
      <c r="B97" s="48"/>
      <c r="C97" s="48">
        <v>1</v>
      </c>
      <c r="D97" s="48"/>
      <c r="E97" s="48"/>
      <c r="F97" s="48"/>
      <c r="G97" s="48"/>
      <c r="H97" s="48"/>
      <c r="I97" s="48"/>
      <c r="J97" s="48"/>
      <c r="K97" s="48"/>
      <c r="L97" s="48">
        <f>SUM(B97:K97)</f>
        <v>1</v>
      </c>
    </row>
    <row r="98" spans="1:12" x14ac:dyDescent="0.2">
      <c r="A98" s="16" t="s">
        <v>11</v>
      </c>
      <c r="B98" s="48"/>
      <c r="C98" s="48"/>
      <c r="D98" s="48">
        <v>1</v>
      </c>
      <c r="E98" s="48"/>
      <c r="F98" s="48"/>
      <c r="G98" s="48"/>
      <c r="H98" s="48"/>
      <c r="I98" s="48"/>
      <c r="J98" s="48"/>
      <c r="K98" s="48"/>
      <c r="L98" s="48">
        <f>SUM(B98:K98)</f>
        <v>1</v>
      </c>
    </row>
    <row r="99" spans="1:12" x14ac:dyDescent="0.2">
      <c r="A99" s="16" t="s">
        <v>55</v>
      </c>
      <c r="B99" s="48"/>
      <c r="C99" s="48"/>
      <c r="D99" s="48"/>
      <c r="E99" s="48">
        <v>1</v>
      </c>
      <c r="F99" s="48"/>
      <c r="G99" s="48"/>
      <c r="H99" s="48"/>
      <c r="I99" s="48"/>
      <c r="J99" s="48"/>
      <c r="K99" s="48"/>
      <c r="L99" s="48">
        <f>SUM(B99:K99)</f>
        <v>1</v>
      </c>
    </row>
    <row r="100" spans="1:12" x14ac:dyDescent="0.2">
      <c r="A100" s="1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2" x14ac:dyDescent="0.2">
      <c r="A101" s="1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 x14ac:dyDescent="0.2">
      <c r="A102" s="1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2" x14ac:dyDescent="0.2">
      <c r="A103" s="1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6" spans="1:12" x14ac:dyDescent="0.2">
      <c r="A106" s="31" t="s">
        <v>27</v>
      </c>
      <c r="B106" s="32" t="s">
        <v>0</v>
      </c>
      <c r="C106" s="32" t="s">
        <v>1</v>
      </c>
      <c r="D106" s="32" t="s">
        <v>28</v>
      </c>
      <c r="E106" s="32" t="s">
        <v>29</v>
      </c>
      <c r="F106" s="32" t="s">
        <v>30</v>
      </c>
      <c r="G106" s="32" t="s">
        <v>31</v>
      </c>
      <c r="H106" s="32" t="s">
        <v>32</v>
      </c>
      <c r="I106" s="32" t="s">
        <v>33</v>
      </c>
      <c r="J106" s="32" t="s">
        <v>34</v>
      </c>
      <c r="K106" s="32" t="s">
        <v>35</v>
      </c>
      <c r="L106" s="33" t="s">
        <v>10</v>
      </c>
    </row>
    <row r="107" spans="1:12" x14ac:dyDescent="0.2">
      <c r="A107" s="31" t="s">
        <v>22</v>
      </c>
      <c r="B107" s="50">
        <v>1</v>
      </c>
      <c r="C107" s="50"/>
      <c r="D107" s="50">
        <v>5</v>
      </c>
      <c r="E107" s="50">
        <v>5</v>
      </c>
      <c r="F107" s="50">
        <v>5</v>
      </c>
      <c r="G107" s="50">
        <v>3</v>
      </c>
      <c r="H107" s="50"/>
      <c r="I107" s="50"/>
      <c r="J107" s="50"/>
      <c r="K107" s="50"/>
      <c r="L107" s="50">
        <f>SUM(B107:K107)</f>
        <v>19</v>
      </c>
    </row>
    <row r="108" spans="1:12" x14ac:dyDescent="0.2">
      <c r="A108" s="31" t="s">
        <v>19</v>
      </c>
      <c r="B108" s="50">
        <v>5</v>
      </c>
      <c r="C108" s="50">
        <v>3</v>
      </c>
      <c r="D108" s="50">
        <v>3</v>
      </c>
      <c r="E108" s="50">
        <v>3</v>
      </c>
      <c r="F108" s="50">
        <v>2</v>
      </c>
      <c r="G108" s="50">
        <v>1</v>
      </c>
      <c r="H108" s="50"/>
      <c r="I108" s="50"/>
      <c r="J108" s="50"/>
      <c r="K108" s="50"/>
      <c r="L108" s="50">
        <f>SUM(B108:K108)</f>
        <v>17</v>
      </c>
    </row>
    <row r="109" spans="1:12" x14ac:dyDescent="0.2">
      <c r="A109" s="31" t="s">
        <v>25</v>
      </c>
      <c r="B109" s="50">
        <v>3</v>
      </c>
      <c r="C109" s="50">
        <v>2</v>
      </c>
      <c r="D109" s="50"/>
      <c r="E109" s="50">
        <v>2</v>
      </c>
      <c r="F109" s="50">
        <v>3</v>
      </c>
      <c r="G109" s="50">
        <v>2</v>
      </c>
      <c r="H109" s="50"/>
      <c r="I109" s="50"/>
      <c r="J109" s="50"/>
      <c r="K109" s="50"/>
      <c r="L109" s="50">
        <f>SUM(B109:K109)</f>
        <v>12</v>
      </c>
    </row>
    <row r="110" spans="1:12" x14ac:dyDescent="0.2">
      <c r="A110" s="31" t="s">
        <v>39</v>
      </c>
      <c r="B110" s="50">
        <v>2</v>
      </c>
      <c r="C110" s="50">
        <v>1</v>
      </c>
      <c r="D110" s="50">
        <v>2</v>
      </c>
      <c r="E110" s="50"/>
      <c r="F110" s="50">
        <v>1</v>
      </c>
      <c r="G110" s="50">
        <v>5</v>
      </c>
      <c r="H110" s="50"/>
      <c r="I110" s="50"/>
      <c r="J110" s="50"/>
      <c r="K110" s="50"/>
      <c r="L110" s="50">
        <f>SUM(B110:K110)</f>
        <v>11</v>
      </c>
    </row>
    <row r="111" spans="1:12" x14ac:dyDescent="0.2">
      <c r="A111" s="31" t="s">
        <v>37</v>
      </c>
      <c r="B111" s="50"/>
      <c r="C111" s="50">
        <v>5</v>
      </c>
      <c r="D111" s="50">
        <v>1</v>
      </c>
      <c r="E111" s="50">
        <v>1</v>
      </c>
      <c r="F111" s="50"/>
      <c r="G111" s="50"/>
      <c r="H111" s="50"/>
      <c r="I111" s="50"/>
      <c r="J111" s="50"/>
      <c r="K111" s="50"/>
      <c r="L111" s="50">
        <f>SUM(B111:K111)</f>
        <v>7</v>
      </c>
    </row>
    <row r="112" spans="1:12" x14ac:dyDescent="0.2">
      <c r="A112" s="31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 x14ac:dyDescent="0.2">
      <c r="A113" s="31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x14ac:dyDescent="0.2">
      <c r="A114" s="3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6" spans="1:12" x14ac:dyDescent="0.2">
      <c r="E116" s="12"/>
    </row>
    <row r="117" spans="1:12" x14ac:dyDescent="0.2">
      <c r="C117" s="12"/>
    </row>
    <row r="118" spans="1:12" x14ac:dyDescent="0.2">
      <c r="C118" s="12"/>
    </row>
    <row r="119" spans="1:12" x14ac:dyDescent="0.2">
      <c r="C119" s="12"/>
    </row>
    <row r="120" spans="1:12" x14ac:dyDescent="0.2">
      <c r="C120" s="12"/>
    </row>
    <row r="121" spans="1:12" x14ac:dyDescent="0.2">
      <c r="C121" s="12"/>
    </row>
    <row r="122" spans="1:12" x14ac:dyDescent="0.2">
      <c r="C122" s="12"/>
    </row>
    <row r="123" spans="1:12" x14ac:dyDescent="0.2">
      <c r="C123" s="12"/>
    </row>
  </sheetData>
  <sortState ref="A107:L111">
    <sortCondition descending="1" ref="L107:L111"/>
  </sortState>
  <phoneticPr fontId="4" type="noConversion"/>
  <pageMargins left="0" right="0" top="0" bottom="0" header="0.51181102362204722" footer="0.51181102362204722"/>
  <pageSetup paperSize="9" scale="63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28" sqref="E28"/>
    </sheetView>
  </sheetViews>
  <sheetFormatPr baseColWidth="10" defaultColWidth="9.140625" defaultRowHeight="12.75" x14ac:dyDescent="0.2"/>
  <cols>
    <col min="1" max="1" width="29.85546875" customWidth="1"/>
    <col min="2" max="256" width="11.42578125" customWidth="1"/>
  </cols>
  <sheetData>
    <row r="1" spans="1:4" x14ac:dyDescent="0.2">
      <c r="B1" t="s">
        <v>26</v>
      </c>
      <c r="C1" t="s">
        <v>20</v>
      </c>
      <c r="D1" t="s">
        <v>21</v>
      </c>
    </row>
    <row r="2" spans="1:4" x14ac:dyDescent="0.2">
      <c r="A2" t="s">
        <v>48</v>
      </c>
      <c r="B2">
        <v>234.83</v>
      </c>
      <c r="C2">
        <v>205.84</v>
      </c>
      <c r="D2">
        <f>B2-C2</f>
        <v>28.990000000000009</v>
      </c>
    </row>
    <row r="3" spans="1:4" x14ac:dyDescent="0.2">
      <c r="A3" t="s">
        <v>39</v>
      </c>
      <c r="B3">
        <v>164.5</v>
      </c>
      <c r="C3">
        <v>149.29</v>
      </c>
      <c r="D3">
        <f>B3-C3</f>
        <v>15.210000000000008</v>
      </c>
    </row>
    <row r="4" spans="1:4" x14ac:dyDescent="0.2">
      <c r="A4" t="s">
        <v>42</v>
      </c>
      <c r="B4">
        <v>172.33</v>
      </c>
      <c r="C4">
        <v>164.47</v>
      </c>
      <c r="D4">
        <f>B4-C4</f>
        <v>7.8600000000000136</v>
      </c>
    </row>
    <row r="5" spans="1:4" x14ac:dyDescent="0.2">
      <c r="A5" t="s">
        <v>24</v>
      </c>
      <c r="B5">
        <v>186.83</v>
      </c>
      <c r="C5">
        <v>182.88</v>
      </c>
      <c r="D5">
        <f>B5-C5</f>
        <v>3.9500000000000171</v>
      </c>
    </row>
    <row r="6" spans="1:4" x14ac:dyDescent="0.2">
      <c r="A6" t="s">
        <v>59</v>
      </c>
      <c r="B6">
        <v>184.5</v>
      </c>
      <c r="C6">
        <v>182.5</v>
      </c>
      <c r="D6">
        <f>B6-C6</f>
        <v>2</v>
      </c>
    </row>
    <row r="7" spans="1:4" x14ac:dyDescent="0.2">
      <c r="A7" t="s">
        <v>58</v>
      </c>
      <c r="B7">
        <v>163.83000000000001</v>
      </c>
      <c r="C7">
        <v>164.4</v>
      </c>
      <c r="D7">
        <f>B7-C7</f>
        <v>-0.56999999999999318</v>
      </c>
    </row>
    <row r="8" spans="1:4" x14ac:dyDescent="0.2">
      <c r="A8" t="s">
        <v>36</v>
      </c>
      <c r="B8">
        <v>201.33</v>
      </c>
      <c r="C8">
        <v>204.06</v>
      </c>
      <c r="D8">
        <f>B8-C8</f>
        <v>-2.7299999999999898</v>
      </c>
    </row>
    <row r="9" spans="1:4" x14ac:dyDescent="0.2">
      <c r="A9" t="s">
        <v>18</v>
      </c>
      <c r="B9">
        <v>185.17</v>
      </c>
      <c r="C9">
        <v>191.58</v>
      </c>
      <c r="D9">
        <f>B9-C9</f>
        <v>-6.410000000000025</v>
      </c>
    </row>
    <row r="10" spans="1:4" x14ac:dyDescent="0.2">
      <c r="A10" t="s">
        <v>54</v>
      </c>
      <c r="B10">
        <v>175</v>
      </c>
      <c r="C10">
        <v>183</v>
      </c>
      <c r="D10">
        <f>B10-C10</f>
        <v>-8</v>
      </c>
    </row>
    <row r="11" spans="1:4" x14ac:dyDescent="0.2">
      <c r="A11" t="s">
        <v>17</v>
      </c>
      <c r="B11">
        <v>170</v>
      </c>
      <c r="C11">
        <v>178.19</v>
      </c>
      <c r="D11">
        <f>B11-C11</f>
        <v>-8.1899999999999977</v>
      </c>
    </row>
    <row r="12" spans="1:4" x14ac:dyDescent="0.2">
      <c r="A12" t="s">
        <v>50</v>
      </c>
      <c r="B12">
        <v>182.33</v>
      </c>
      <c r="C12">
        <v>192.01</v>
      </c>
      <c r="D12">
        <f>B12-C12</f>
        <v>-9.6799999999999784</v>
      </c>
    </row>
    <row r="13" spans="1:4" x14ac:dyDescent="0.2">
      <c r="A13" t="s">
        <v>52</v>
      </c>
      <c r="B13">
        <v>132.5</v>
      </c>
      <c r="C13">
        <v>142.29</v>
      </c>
      <c r="D13">
        <f>B13-C13</f>
        <v>-9.789999999999992</v>
      </c>
    </row>
    <row r="14" spans="1:4" x14ac:dyDescent="0.2">
      <c r="A14" t="s">
        <v>11</v>
      </c>
      <c r="B14">
        <v>193.5</v>
      </c>
      <c r="C14">
        <v>204.19</v>
      </c>
      <c r="D14">
        <f>B14-C14</f>
        <v>-10.689999999999998</v>
      </c>
    </row>
    <row r="15" spans="1:4" x14ac:dyDescent="0.2">
      <c r="A15" t="s">
        <v>55</v>
      </c>
      <c r="B15">
        <v>163.16999999999999</v>
      </c>
      <c r="C15">
        <v>174.33</v>
      </c>
      <c r="D15">
        <f>B15-C15</f>
        <v>-11.160000000000025</v>
      </c>
    </row>
    <row r="16" spans="1:4" x14ac:dyDescent="0.2">
      <c r="A16" t="s">
        <v>41</v>
      </c>
      <c r="B16">
        <v>175.33</v>
      </c>
      <c r="C16">
        <v>186.99</v>
      </c>
      <c r="D16">
        <f>B16-C16</f>
        <v>-11.659999999999997</v>
      </c>
    </row>
    <row r="17" spans="1:4" x14ac:dyDescent="0.2">
      <c r="A17" t="s">
        <v>40</v>
      </c>
      <c r="B17">
        <v>160.83000000000001</v>
      </c>
      <c r="C17">
        <v>174.4</v>
      </c>
      <c r="D17">
        <f>B17-C17</f>
        <v>-13.569999999999993</v>
      </c>
    </row>
    <row r="18" spans="1:4" x14ac:dyDescent="0.2">
      <c r="A18" t="s">
        <v>23</v>
      </c>
      <c r="B18">
        <v>170</v>
      </c>
      <c r="C18">
        <v>186.91</v>
      </c>
      <c r="D18">
        <f>B18-C18</f>
        <v>-16.909999999999997</v>
      </c>
    </row>
    <row r="19" spans="1:4" x14ac:dyDescent="0.2">
      <c r="A19" t="s">
        <v>43</v>
      </c>
      <c r="B19">
        <v>169.17</v>
      </c>
      <c r="C19">
        <v>189.57</v>
      </c>
      <c r="D19">
        <f>B19-C19</f>
        <v>-20.400000000000006</v>
      </c>
    </row>
    <row r="20" spans="1:4" x14ac:dyDescent="0.2">
      <c r="A20" t="s">
        <v>37</v>
      </c>
      <c r="B20">
        <v>135.16999999999999</v>
      </c>
      <c r="C20">
        <v>156.09</v>
      </c>
      <c r="D20">
        <f>B20-C20</f>
        <v>-20.920000000000016</v>
      </c>
    </row>
    <row r="21" spans="1:4" x14ac:dyDescent="0.2">
      <c r="A21" t="s">
        <v>19</v>
      </c>
      <c r="B21">
        <v>163.83000000000001</v>
      </c>
      <c r="C21">
        <v>185.95</v>
      </c>
      <c r="D21">
        <f>B21-C21</f>
        <v>-22.119999999999976</v>
      </c>
    </row>
  </sheetData>
  <sortState ref="A2:D21">
    <sortCondition descending="1" ref="D2:D21"/>
  </sortState>
  <phoneticPr fontId="4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cols>
    <col min="1" max="256" width="11.42578125" customWidth="1"/>
  </cols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B. Nordhagen</dc:creator>
  <cp:lastModifiedBy>panorama2</cp:lastModifiedBy>
  <cp:lastPrinted>2018-10-16T07:45:05Z</cp:lastPrinted>
  <dcterms:created xsi:type="dcterms:W3CDTF">2009-03-04T23:29:19Z</dcterms:created>
  <dcterms:modified xsi:type="dcterms:W3CDTF">2020-12-15T21:39:20Z</dcterms:modified>
</cp:coreProperties>
</file>