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1195" windowHeight="12015"/>
  </bookViews>
  <sheets>
    <sheet name="Ark1" sheetId="1" r:id="rId1"/>
  </sheets>
  <calcPr calcId="145621"/>
</workbook>
</file>

<file path=xl/calcChain.xml><?xml version="1.0" encoding="utf-8"?>
<calcChain xmlns="http://schemas.openxmlformats.org/spreadsheetml/2006/main">
  <c r="J23" i="1" l="1"/>
  <c r="J26" i="1"/>
  <c r="J3" i="1"/>
  <c r="J28" i="1"/>
  <c r="J30" i="1"/>
  <c r="J13" i="1" l="1"/>
  <c r="J14" i="1"/>
  <c r="J35" i="1"/>
  <c r="J33" i="1"/>
  <c r="J18" i="1"/>
  <c r="J19" i="1"/>
  <c r="J25" i="1"/>
  <c r="J24" i="1"/>
  <c r="J8" i="1"/>
  <c r="J9" i="1"/>
  <c r="J6" i="1"/>
  <c r="J4" i="1"/>
  <c r="J5" i="1" l="1"/>
  <c r="J29" i="1" l="1"/>
  <c r="J11" i="1"/>
  <c r="J10" i="1"/>
  <c r="J16" i="1"/>
  <c r="J15" i="1"/>
  <c r="J21" i="1"/>
  <c r="J20" i="1"/>
  <c r="J31" i="1"/>
  <c r="J36" i="1"/>
  <c r="J34" i="1"/>
</calcChain>
</file>

<file path=xl/sharedStrings.xml><?xml version="1.0" encoding="utf-8"?>
<sst xmlns="http://schemas.openxmlformats.org/spreadsheetml/2006/main" count="179" uniqueCount="76">
  <si>
    <t>Allstars</t>
  </si>
  <si>
    <t>Posten 1</t>
  </si>
  <si>
    <t>NFK Havgløtt</t>
  </si>
  <si>
    <t>Posten 2</t>
  </si>
  <si>
    <t>Vegbom</t>
  </si>
  <si>
    <t>Bowling Babes</t>
  </si>
  <si>
    <t>The XXX Team</t>
  </si>
  <si>
    <t>Hyper Boys</t>
  </si>
  <si>
    <t>Gutta Bowlers</t>
  </si>
  <si>
    <t>Team Tegl</t>
  </si>
  <si>
    <t>Nabolaget</t>
  </si>
  <si>
    <t>Schenker</t>
  </si>
  <si>
    <t>Posten 4</t>
  </si>
  <si>
    <t>Asyljentan</t>
  </si>
  <si>
    <t>Tilsynet</t>
  </si>
  <si>
    <t>Dangerous Goods</t>
  </si>
  <si>
    <t>Lærkula</t>
  </si>
  <si>
    <t>Skatten</t>
  </si>
  <si>
    <t>Retura</t>
  </si>
  <si>
    <t>Stabil</t>
  </si>
  <si>
    <t>Bodø VGS</t>
  </si>
  <si>
    <t>Gubban</t>
  </si>
  <si>
    <t>Jernbanen</t>
  </si>
  <si>
    <t>Widerøe</t>
  </si>
  <si>
    <t>BIL Tele</t>
  </si>
  <si>
    <t>Posten 3</t>
  </si>
  <si>
    <t>1519 - 1510</t>
  </si>
  <si>
    <t>2 - 2</t>
  </si>
  <si>
    <t>189 - 1184</t>
  </si>
  <si>
    <t>0 - 4</t>
  </si>
  <si>
    <t>1407 - 1575</t>
  </si>
  <si>
    <t>1539 - 1486</t>
  </si>
  <si>
    <t>1594 - 1629</t>
  </si>
  <si>
    <t>1 - 3</t>
  </si>
  <si>
    <t>1355 - 207</t>
  </si>
  <si>
    <t>4 - 0</t>
  </si>
  <si>
    <t>Dangerous G</t>
  </si>
  <si>
    <t>OHH Vaktm.s</t>
  </si>
  <si>
    <t>1500 - 1678</t>
  </si>
  <si>
    <t>Aspåsen Curl.</t>
  </si>
  <si>
    <t>1581 - 1505</t>
  </si>
  <si>
    <t>1385 - 1594</t>
  </si>
  <si>
    <t>1408 - 1260</t>
  </si>
  <si>
    <t xml:space="preserve"> </t>
  </si>
  <si>
    <t>1609 - 1589</t>
  </si>
  <si>
    <t>3 - 1</t>
  </si>
  <si>
    <t>1424 - 1666</t>
  </si>
  <si>
    <t>1639 - 1415</t>
  </si>
  <si>
    <t>Dangerous G.</t>
  </si>
  <si>
    <t>OHH Vaktmests</t>
  </si>
  <si>
    <t>Aspåsen Curl</t>
  </si>
  <si>
    <t>Aspåsen Curling</t>
  </si>
  <si>
    <t xml:space="preserve">Bodø VGS </t>
  </si>
  <si>
    <t>OHH Vaktmester.</t>
  </si>
  <si>
    <t>Aspåsen Curlingkl</t>
  </si>
  <si>
    <t>A</t>
  </si>
  <si>
    <t>B</t>
  </si>
  <si>
    <t>C</t>
  </si>
  <si>
    <t>D</t>
  </si>
  <si>
    <t>E</t>
  </si>
  <si>
    <t>F</t>
  </si>
  <si>
    <t>G</t>
  </si>
  <si>
    <t>180 - 1293</t>
  </si>
  <si>
    <t>788 - 1594</t>
  </si>
  <si>
    <t>0 - 1042</t>
  </si>
  <si>
    <t>1353 - 0</t>
  </si>
  <si>
    <t>1509 - 0</t>
  </si>
  <si>
    <t>1523 - 1545</t>
  </si>
  <si>
    <t>1453 - 1484</t>
  </si>
  <si>
    <t>1340 - 1196</t>
  </si>
  <si>
    <t>1439 - 1548</t>
  </si>
  <si>
    <t>0 - 603</t>
  </si>
  <si>
    <t>1454 - 0</t>
  </si>
  <si>
    <t>0 - 1490</t>
  </si>
  <si>
    <t>1454 - 1454</t>
  </si>
  <si>
    <t>2,5 - 1,5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</si>
</sst>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>
    <font>
      <sz val="11"/>
      <color theme="1"/>
      <name val="Calibri"/>
      <family val="2"/>
      <scheme val="minor"/>
    </font>
    <font>
      <sz val="19"/>
      <name val="Kolibri"/>
    </font>
    <font>
      <sz val="19"/>
      <color indexed="8"/>
      <name val="Kolibri"/>
    </font>
    <font>
      <sz val="22"/>
      <color theme="1"/>
      <name val="Calibri"/>
      <family val="2"/>
      <scheme val="minor"/>
    </font>
    <font>
      <sz val="18"/>
      <color indexed="8"/>
      <name val="Kolibri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theme="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 vertical="center"/>
    </xf>
    <xf numFmtId="164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/>
    <xf numFmtId="0" fontId="4" fillId="2" borderId="0" xfId="0" applyFont="1" applyFill="1" applyBorder="1" applyAlignment="1"/>
    <xf numFmtId="0" fontId="5" fillId="2" borderId="0" xfId="0" applyFont="1" applyFill="1"/>
    <xf numFmtId="0" fontId="6" fillId="0" borderId="1" xfId="0" applyFont="1" applyBorder="1"/>
    <xf numFmtId="0" fontId="6" fillId="0" borderId="0" xfId="0" applyFont="1"/>
    <xf numFmtId="0" fontId="6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9"/>
  <sheetViews>
    <sheetView tabSelected="1" zoomScale="90" zoomScaleNormal="90" workbookViewId="0">
      <selection activeCell="S11" sqref="S11"/>
    </sheetView>
  </sheetViews>
  <sheetFormatPr baseColWidth="10" defaultRowHeight="15"/>
  <cols>
    <col min="1" max="1" width="7.28515625" customWidth="1"/>
    <col min="2" max="2" width="4.140625" customWidth="1"/>
    <col min="3" max="3" width="26.85546875" customWidth="1"/>
    <col min="4" max="4" width="5.7109375" customWidth="1"/>
    <col min="9" max="9" width="13.28515625" customWidth="1"/>
    <col min="12" max="12" width="3.140625" customWidth="1"/>
    <col min="13" max="13" width="17.140625" customWidth="1"/>
    <col min="14" max="14" width="1.5703125" customWidth="1"/>
    <col min="15" max="15" width="18.140625" customWidth="1"/>
    <col min="16" max="16" width="15.5703125" customWidth="1"/>
    <col min="17" max="17" width="9.42578125" customWidth="1"/>
    <col min="18" max="18" width="2.7109375" customWidth="1"/>
    <col min="19" max="19" width="19.42578125" customWidth="1"/>
    <col min="20" max="20" width="1.85546875" customWidth="1"/>
    <col min="21" max="21" width="18.42578125" customWidth="1"/>
    <col min="22" max="22" width="14.85546875" customWidth="1"/>
    <col min="23" max="23" width="8.85546875" customWidth="1"/>
  </cols>
  <sheetData>
    <row r="1" spans="1:2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3">
      <c r="A2" s="1"/>
      <c r="B2" s="1"/>
      <c r="C2" s="1"/>
      <c r="D2" s="1"/>
      <c r="E2" s="1" t="s">
        <v>43</v>
      </c>
      <c r="F2" s="1"/>
      <c r="G2" s="1"/>
      <c r="H2" s="1"/>
      <c r="I2" s="1"/>
      <c r="J2" s="1"/>
      <c r="K2" s="1"/>
      <c r="L2" s="1"/>
    </row>
    <row r="3" spans="1:23" ht="20.100000000000001" customHeight="1">
      <c r="A3" s="16" t="s">
        <v>55</v>
      </c>
      <c r="B3" s="8">
        <v>1</v>
      </c>
      <c r="C3" s="2" t="s">
        <v>6</v>
      </c>
      <c r="D3" s="3"/>
      <c r="E3" s="3">
        <v>3</v>
      </c>
      <c r="F3" s="3">
        <v>2</v>
      </c>
      <c r="G3" s="3">
        <v>1</v>
      </c>
      <c r="H3" s="3">
        <v>0</v>
      </c>
      <c r="I3" s="4">
        <v>4594</v>
      </c>
      <c r="J3" s="5">
        <f>I3/27</f>
        <v>170.14814814814815</v>
      </c>
      <c r="K3" s="6">
        <v>10</v>
      </c>
      <c r="L3" s="1"/>
      <c r="M3" s="10" t="s">
        <v>3</v>
      </c>
      <c r="N3" s="10"/>
      <c r="O3" s="10" t="s">
        <v>6</v>
      </c>
      <c r="P3" s="12" t="s">
        <v>26</v>
      </c>
      <c r="Q3" s="13" t="s">
        <v>27</v>
      </c>
      <c r="R3" s="11"/>
      <c r="S3" s="10" t="s">
        <v>4</v>
      </c>
      <c r="T3" s="10"/>
      <c r="U3" s="10" t="s">
        <v>6</v>
      </c>
      <c r="V3" s="12" t="s">
        <v>73</v>
      </c>
      <c r="W3" s="13" t="s">
        <v>29</v>
      </c>
    </row>
    <row r="4" spans="1:23" ht="20.100000000000001" customHeight="1">
      <c r="A4" s="16"/>
      <c r="B4" s="8">
        <v>2</v>
      </c>
      <c r="C4" s="7" t="s">
        <v>3</v>
      </c>
      <c r="D4" s="3"/>
      <c r="E4" s="3">
        <v>2</v>
      </c>
      <c r="F4" s="3">
        <v>1</v>
      </c>
      <c r="G4" s="3">
        <v>1</v>
      </c>
      <c r="H4" s="3">
        <v>0</v>
      </c>
      <c r="I4" s="4">
        <v>2561</v>
      </c>
      <c r="J4" s="5">
        <f>I4/15</f>
        <v>170.73333333333332</v>
      </c>
      <c r="K4" s="6">
        <v>6</v>
      </c>
      <c r="L4" s="1"/>
      <c r="M4" s="10" t="s">
        <v>4</v>
      </c>
      <c r="N4" s="10"/>
      <c r="O4" s="10" t="s">
        <v>5</v>
      </c>
      <c r="P4" s="12" t="s">
        <v>28</v>
      </c>
      <c r="Q4" s="12" t="s">
        <v>29</v>
      </c>
      <c r="R4" s="11"/>
      <c r="S4" s="10" t="s">
        <v>5</v>
      </c>
      <c r="T4" s="10"/>
      <c r="U4" s="10" t="s">
        <v>3</v>
      </c>
      <c r="V4" s="12"/>
      <c r="W4" s="12"/>
    </row>
    <row r="5" spans="1:23" ht="20.100000000000001" customHeight="1">
      <c r="A5" s="16"/>
      <c r="B5" s="8">
        <v>3</v>
      </c>
      <c r="C5" s="2" t="s">
        <v>5</v>
      </c>
      <c r="D5" s="3"/>
      <c r="E5" s="3">
        <v>2</v>
      </c>
      <c r="F5" s="3">
        <v>1</v>
      </c>
      <c r="G5" s="3">
        <v>0</v>
      </c>
      <c r="H5" s="3">
        <v>1</v>
      </c>
      <c r="I5" s="4">
        <v>1972</v>
      </c>
      <c r="J5" s="5">
        <f>I5/12</f>
        <v>164.33333333333334</v>
      </c>
      <c r="K5" s="6">
        <v>4</v>
      </c>
      <c r="L5" s="1"/>
      <c r="M5" s="10" t="s">
        <v>4</v>
      </c>
      <c r="N5" s="10"/>
      <c r="O5" s="10" t="s">
        <v>3</v>
      </c>
      <c r="P5" s="12" t="s">
        <v>64</v>
      </c>
      <c r="Q5" s="12" t="s">
        <v>29</v>
      </c>
      <c r="R5" s="11"/>
      <c r="S5" s="11"/>
      <c r="T5" s="11"/>
      <c r="U5" s="11"/>
      <c r="V5" s="15"/>
      <c r="W5" s="15"/>
    </row>
    <row r="6" spans="1:23" ht="20.100000000000001" customHeight="1">
      <c r="A6" s="16"/>
      <c r="B6" s="8">
        <v>4</v>
      </c>
      <c r="C6" s="2" t="s">
        <v>4</v>
      </c>
      <c r="D6" s="3"/>
      <c r="E6" s="3">
        <v>3</v>
      </c>
      <c r="F6" s="3">
        <v>0</v>
      </c>
      <c r="G6" s="3">
        <v>0</v>
      </c>
      <c r="H6" s="3">
        <v>3</v>
      </c>
      <c r="I6" s="4">
        <v>567</v>
      </c>
      <c r="J6" s="5">
        <f>I6/18</f>
        <v>31.5</v>
      </c>
      <c r="K6" s="6">
        <v>0</v>
      </c>
      <c r="L6" s="1"/>
      <c r="M6" s="10" t="s">
        <v>5</v>
      </c>
      <c r="N6" s="10"/>
      <c r="O6" s="10" t="s">
        <v>6</v>
      </c>
      <c r="P6" s="12" t="s">
        <v>63</v>
      </c>
      <c r="Q6" s="12" t="s">
        <v>29</v>
      </c>
      <c r="R6" s="11"/>
      <c r="S6" s="11"/>
      <c r="T6" s="11"/>
      <c r="U6" s="11"/>
      <c r="V6" s="15"/>
      <c r="W6" s="15"/>
    </row>
    <row r="7" spans="1:23" ht="20.100000000000001" customHeight="1">
      <c r="A7" s="1"/>
      <c r="B7" s="9"/>
      <c r="C7" s="1"/>
      <c r="D7" s="1"/>
      <c r="E7" s="1"/>
      <c r="F7" s="1"/>
      <c r="G7" s="1"/>
      <c r="H7" s="1"/>
      <c r="I7" s="1"/>
      <c r="J7" s="5" t="s">
        <v>43</v>
      </c>
      <c r="K7" s="1"/>
      <c r="L7" s="1"/>
      <c r="M7" s="11"/>
      <c r="N7" s="11"/>
      <c r="O7" s="11"/>
      <c r="P7" s="14"/>
      <c r="Q7" s="14"/>
      <c r="R7" s="11"/>
      <c r="S7" s="11"/>
      <c r="T7" s="11"/>
      <c r="U7" s="11"/>
      <c r="V7" s="15"/>
      <c r="W7" s="15"/>
    </row>
    <row r="8" spans="1:23" ht="20.100000000000001" customHeight="1">
      <c r="A8" s="16" t="s">
        <v>56</v>
      </c>
      <c r="B8" s="8">
        <v>1</v>
      </c>
      <c r="C8" s="2" t="s">
        <v>1</v>
      </c>
      <c r="D8" s="3"/>
      <c r="E8" s="3">
        <v>2</v>
      </c>
      <c r="F8" s="3">
        <v>1</v>
      </c>
      <c r="G8" s="3">
        <v>1</v>
      </c>
      <c r="H8" s="3">
        <v>0</v>
      </c>
      <c r="I8" s="4">
        <v>3048</v>
      </c>
      <c r="J8" s="5">
        <f>I8/18</f>
        <v>169.33333333333334</v>
      </c>
      <c r="K8" s="6">
        <v>6</v>
      </c>
      <c r="L8" s="1"/>
      <c r="M8" s="10" t="s">
        <v>8</v>
      </c>
      <c r="N8" s="10"/>
      <c r="O8" s="10" t="s">
        <v>2</v>
      </c>
      <c r="P8" s="12" t="s">
        <v>30</v>
      </c>
      <c r="Q8" s="13" t="s">
        <v>29</v>
      </c>
      <c r="R8" s="11"/>
      <c r="S8" s="10" t="s">
        <v>1</v>
      </c>
      <c r="T8" s="10"/>
      <c r="U8" s="10" t="s">
        <v>2</v>
      </c>
      <c r="V8" s="12"/>
      <c r="W8" s="13"/>
    </row>
    <row r="9" spans="1:23" ht="20.100000000000001" customHeight="1">
      <c r="A9" s="16"/>
      <c r="B9" s="8">
        <v>2</v>
      </c>
      <c r="C9" s="2" t="s">
        <v>7</v>
      </c>
      <c r="D9" s="3"/>
      <c r="E9" s="3">
        <v>2</v>
      </c>
      <c r="F9" s="3">
        <v>1</v>
      </c>
      <c r="G9" s="3">
        <v>1</v>
      </c>
      <c r="H9" s="3">
        <v>0</v>
      </c>
      <c r="I9" s="4">
        <v>2839</v>
      </c>
      <c r="J9" s="5">
        <f>I9/18</f>
        <v>157.72222222222223</v>
      </c>
      <c r="K9" s="6">
        <v>6</v>
      </c>
      <c r="L9" s="1"/>
      <c r="M9" s="10" t="s">
        <v>1</v>
      </c>
      <c r="N9" s="10"/>
      <c r="O9" s="10" t="s">
        <v>7</v>
      </c>
      <c r="P9" s="12" t="s">
        <v>31</v>
      </c>
      <c r="Q9" s="13" t="s">
        <v>27</v>
      </c>
      <c r="R9" s="11"/>
      <c r="S9" s="10" t="s">
        <v>7</v>
      </c>
      <c r="T9" s="10"/>
      <c r="U9" s="10" t="s">
        <v>8</v>
      </c>
      <c r="V9" s="12"/>
      <c r="W9" s="12"/>
    </row>
    <row r="10" spans="1:23" ht="20.100000000000001" customHeight="1">
      <c r="A10" s="16"/>
      <c r="B10" s="8">
        <v>3</v>
      </c>
      <c r="C10" s="2" t="s">
        <v>2</v>
      </c>
      <c r="D10" s="3"/>
      <c r="E10" s="3">
        <v>2</v>
      </c>
      <c r="F10" s="3">
        <v>1</v>
      </c>
      <c r="G10" s="3">
        <v>0</v>
      </c>
      <c r="H10" s="3">
        <v>1</v>
      </c>
      <c r="I10" s="4">
        <v>1575</v>
      </c>
      <c r="J10" s="5">
        <f>I10/9</f>
        <v>175</v>
      </c>
      <c r="K10" s="6">
        <v>4</v>
      </c>
      <c r="L10" s="1"/>
      <c r="M10" s="10" t="s">
        <v>1</v>
      </c>
      <c r="N10" s="10"/>
      <c r="O10" s="10" t="s">
        <v>8</v>
      </c>
      <c r="P10" s="12" t="s">
        <v>66</v>
      </c>
      <c r="Q10" s="12" t="s">
        <v>35</v>
      </c>
      <c r="R10" s="11"/>
      <c r="S10" s="11"/>
      <c r="T10" s="11"/>
      <c r="U10" s="11"/>
      <c r="V10" s="15"/>
      <c r="W10" s="15"/>
    </row>
    <row r="11" spans="1:23" ht="20.100000000000001" customHeight="1">
      <c r="A11" s="16"/>
      <c r="B11" s="8">
        <v>4</v>
      </c>
      <c r="C11" s="7" t="s">
        <v>8</v>
      </c>
      <c r="D11" s="3"/>
      <c r="E11" s="3">
        <v>2</v>
      </c>
      <c r="F11" s="3">
        <v>0</v>
      </c>
      <c r="G11" s="3">
        <v>0</v>
      </c>
      <c r="H11" s="3">
        <v>2</v>
      </c>
      <c r="I11" s="4">
        <v>1407</v>
      </c>
      <c r="J11" s="5">
        <f>I11/9</f>
        <v>156.33333333333334</v>
      </c>
      <c r="K11" s="6">
        <v>0</v>
      </c>
      <c r="L11" s="1"/>
      <c r="M11" s="10" t="s">
        <v>7</v>
      </c>
      <c r="N11" s="10"/>
      <c r="O11" s="10" t="s">
        <v>2</v>
      </c>
      <c r="P11" s="12" t="s">
        <v>65</v>
      </c>
      <c r="Q11" s="12" t="s">
        <v>35</v>
      </c>
      <c r="R11" s="11"/>
      <c r="S11" s="11"/>
      <c r="T11" s="11"/>
      <c r="U11" s="11"/>
      <c r="V11" s="15"/>
      <c r="W11" s="15"/>
    </row>
    <row r="12" spans="1:23" ht="20.100000000000001" customHeight="1">
      <c r="A12" s="1"/>
      <c r="B12" s="9"/>
      <c r="C12" s="1"/>
      <c r="D12" s="1"/>
      <c r="E12" s="1"/>
      <c r="F12" s="1"/>
      <c r="G12" s="1"/>
      <c r="H12" s="1"/>
      <c r="I12" s="1"/>
      <c r="J12" s="5" t="s">
        <v>43</v>
      </c>
      <c r="K12" s="1"/>
      <c r="L12" s="1"/>
      <c r="M12" s="11"/>
      <c r="N12" s="11"/>
      <c r="O12" s="11"/>
      <c r="P12" s="14"/>
      <c r="Q12" s="14"/>
      <c r="R12" s="11"/>
      <c r="S12" s="11"/>
      <c r="T12" s="11"/>
      <c r="U12" s="11"/>
      <c r="V12" s="15"/>
      <c r="W12" s="15"/>
    </row>
    <row r="13" spans="1:23" ht="20.100000000000001" customHeight="1">
      <c r="A13" s="16" t="s">
        <v>57</v>
      </c>
      <c r="B13" s="8">
        <v>1</v>
      </c>
      <c r="C13" s="7" t="s">
        <v>11</v>
      </c>
      <c r="D13" s="3"/>
      <c r="E13" s="3">
        <v>2</v>
      </c>
      <c r="F13" s="3">
        <v>1</v>
      </c>
      <c r="G13" s="3">
        <v>0</v>
      </c>
      <c r="H13" s="3">
        <v>1</v>
      </c>
      <c r="I13" s="4">
        <v>3142</v>
      </c>
      <c r="J13" s="5">
        <f>I13/18</f>
        <v>174.55555555555554</v>
      </c>
      <c r="K13" s="6">
        <v>5</v>
      </c>
      <c r="L13" s="1"/>
      <c r="M13" s="10" t="s">
        <v>11</v>
      </c>
      <c r="N13" s="10"/>
      <c r="O13" s="10" t="s">
        <v>12</v>
      </c>
      <c r="P13" s="12" t="s">
        <v>32</v>
      </c>
      <c r="Q13" s="13" t="s">
        <v>33</v>
      </c>
      <c r="R13" s="11"/>
      <c r="S13" s="10" t="s">
        <v>9</v>
      </c>
      <c r="T13" s="10"/>
      <c r="U13" s="10" t="s">
        <v>12</v>
      </c>
      <c r="V13" s="12"/>
      <c r="W13" s="13"/>
    </row>
    <row r="14" spans="1:23" ht="20.100000000000001" customHeight="1">
      <c r="A14" s="16"/>
      <c r="B14" s="8">
        <v>2</v>
      </c>
      <c r="C14" s="2" t="s">
        <v>9</v>
      </c>
      <c r="D14" s="3"/>
      <c r="E14" s="3">
        <v>2</v>
      </c>
      <c r="F14" s="3">
        <v>1</v>
      </c>
      <c r="G14" s="3">
        <v>0</v>
      </c>
      <c r="H14" s="3">
        <v>1</v>
      </c>
      <c r="I14" s="4">
        <v>2794</v>
      </c>
      <c r="J14" s="5">
        <f>I14/18</f>
        <v>155.22222222222223</v>
      </c>
      <c r="K14" s="6">
        <v>4</v>
      </c>
      <c r="L14" s="1"/>
      <c r="M14" s="10" t="s">
        <v>9</v>
      </c>
      <c r="N14" s="10"/>
      <c r="O14" s="10" t="s">
        <v>10</v>
      </c>
      <c r="P14" s="12" t="s">
        <v>34</v>
      </c>
      <c r="Q14" s="12" t="s">
        <v>35</v>
      </c>
      <c r="R14" s="11"/>
      <c r="S14" s="10" t="s">
        <v>10</v>
      </c>
      <c r="T14" s="10"/>
      <c r="U14" s="10" t="s">
        <v>11</v>
      </c>
      <c r="V14" s="12"/>
      <c r="W14" s="12"/>
    </row>
    <row r="15" spans="1:23" ht="20.100000000000001" customHeight="1">
      <c r="A15" s="16"/>
      <c r="B15" s="8">
        <v>3</v>
      </c>
      <c r="C15" s="2" t="s">
        <v>12</v>
      </c>
      <c r="D15" s="3"/>
      <c r="E15" s="3">
        <v>1</v>
      </c>
      <c r="F15" s="3">
        <v>1</v>
      </c>
      <c r="G15" s="3">
        <v>0</v>
      </c>
      <c r="H15" s="3">
        <v>0</v>
      </c>
      <c r="I15" s="4">
        <v>1629</v>
      </c>
      <c r="J15" s="5">
        <f>I15/9</f>
        <v>181</v>
      </c>
      <c r="K15" s="6">
        <v>3</v>
      </c>
      <c r="L15" s="1"/>
      <c r="M15" s="10" t="s">
        <v>9</v>
      </c>
      <c r="N15" s="10"/>
      <c r="O15" s="10" t="s">
        <v>11</v>
      </c>
      <c r="P15" s="12" t="s">
        <v>70</v>
      </c>
      <c r="Q15" s="12" t="s">
        <v>29</v>
      </c>
      <c r="R15" s="11"/>
      <c r="S15" s="11"/>
      <c r="T15" s="11"/>
      <c r="U15" s="11"/>
      <c r="V15" s="15"/>
      <c r="W15" s="15"/>
    </row>
    <row r="16" spans="1:23" ht="20.100000000000001" customHeight="1">
      <c r="A16" s="16"/>
      <c r="B16" s="8">
        <v>4</v>
      </c>
      <c r="C16" s="2" t="s">
        <v>10</v>
      </c>
      <c r="D16" s="3"/>
      <c r="E16" s="3">
        <v>1</v>
      </c>
      <c r="F16" s="3">
        <v>0</v>
      </c>
      <c r="G16" s="3">
        <v>0</v>
      </c>
      <c r="H16" s="3">
        <v>1</v>
      </c>
      <c r="I16" s="4">
        <v>207</v>
      </c>
      <c r="J16" s="5">
        <f>I16/9</f>
        <v>23</v>
      </c>
      <c r="K16" s="6">
        <v>0</v>
      </c>
      <c r="L16" s="1"/>
      <c r="M16" s="10" t="s">
        <v>10</v>
      </c>
      <c r="N16" s="10"/>
      <c r="O16" s="10" t="s">
        <v>12</v>
      </c>
      <c r="P16" s="12"/>
      <c r="Q16" s="12"/>
      <c r="R16" s="11"/>
      <c r="S16" s="11"/>
      <c r="T16" s="11"/>
      <c r="U16" s="11"/>
      <c r="V16" s="15"/>
      <c r="W16" s="15"/>
    </row>
    <row r="17" spans="1:23" ht="20.100000000000001" customHeight="1">
      <c r="A17" s="1"/>
      <c r="B17" s="9"/>
      <c r="C17" s="1"/>
      <c r="D17" s="1"/>
      <c r="E17" s="1"/>
      <c r="F17" s="1"/>
      <c r="G17" s="1"/>
      <c r="H17" s="1"/>
      <c r="I17" s="1"/>
      <c r="J17" s="5" t="s">
        <v>43</v>
      </c>
      <c r="K17" s="1"/>
      <c r="L17" s="1"/>
      <c r="M17" s="11"/>
      <c r="N17" s="11"/>
      <c r="O17" s="11"/>
      <c r="P17" s="14"/>
      <c r="Q17" s="14"/>
      <c r="R17" s="11"/>
      <c r="S17" s="11"/>
      <c r="T17" s="11"/>
      <c r="U17" s="11"/>
      <c r="V17" s="15"/>
      <c r="W17" s="15"/>
    </row>
    <row r="18" spans="1:23" ht="20.100000000000001" customHeight="1">
      <c r="A18" s="16" t="s">
        <v>58</v>
      </c>
      <c r="B18" s="8">
        <v>1</v>
      </c>
      <c r="C18" s="2" t="s">
        <v>53</v>
      </c>
      <c r="D18" s="3"/>
      <c r="E18" s="3">
        <v>2</v>
      </c>
      <c r="F18" s="3">
        <v>2</v>
      </c>
      <c r="G18" s="3">
        <v>0</v>
      </c>
      <c r="H18" s="3">
        <v>0</v>
      </c>
      <c r="I18" s="4">
        <v>3162</v>
      </c>
      <c r="J18" s="5">
        <f>I18/18</f>
        <v>175.66666666666666</v>
      </c>
      <c r="K18" s="6">
        <v>6</v>
      </c>
      <c r="L18" s="1"/>
      <c r="M18" s="10" t="s">
        <v>36</v>
      </c>
      <c r="N18" s="10"/>
      <c r="O18" s="10" t="s">
        <v>37</v>
      </c>
      <c r="P18" s="12" t="s">
        <v>38</v>
      </c>
      <c r="Q18" s="13" t="s">
        <v>33</v>
      </c>
      <c r="R18" s="11"/>
      <c r="S18" s="10" t="s">
        <v>13</v>
      </c>
      <c r="T18" s="10"/>
      <c r="U18" s="10" t="s">
        <v>49</v>
      </c>
      <c r="V18" s="12"/>
      <c r="W18" s="13"/>
    </row>
    <row r="19" spans="1:23" ht="20.100000000000001" customHeight="1">
      <c r="A19" s="16"/>
      <c r="B19" s="8">
        <v>2</v>
      </c>
      <c r="C19" s="2" t="s">
        <v>14</v>
      </c>
      <c r="D19" s="3"/>
      <c r="E19" s="3">
        <v>2</v>
      </c>
      <c r="F19" s="3">
        <v>1</v>
      </c>
      <c r="G19" s="3">
        <v>0</v>
      </c>
      <c r="H19" s="3">
        <v>1</v>
      </c>
      <c r="I19" s="4">
        <v>2746</v>
      </c>
      <c r="J19" s="5">
        <f>I19/18</f>
        <v>152.55555555555554</v>
      </c>
      <c r="K19" s="6">
        <v>5</v>
      </c>
      <c r="L19" s="1"/>
      <c r="M19" s="10" t="s">
        <v>13</v>
      </c>
      <c r="N19" s="10"/>
      <c r="O19" s="10" t="s">
        <v>14</v>
      </c>
      <c r="P19" s="12" t="s">
        <v>62</v>
      </c>
      <c r="Q19" s="12" t="s">
        <v>29</v>
      </c>
      <c r="R19" s="11"/>
      <c r="S19" s="10" t="s">
        <v>14</v>
      </c>
      <c r="T19" s="10"/>
      <c r="U19" s="10" t="s">
        <v>48</v>
      </c>
      <c r="V19" s="12"/>
      <c r="W19" s="12"/>
    </row>
    <row r="20" spans="1:23" ht="20.100000000000001" customHeight="1">
      <c r="A20" s="16"/>
      <c r="B20" s="8">
        <v>3</v>
      </c>
      <c r="C20" s="7" t="s">
        <v>15</v>
      </c>
      <c r="D20" s="3"/>
      <c r="E20" s="3">
        <v>1</v>
      </c>
      <c r="F20" s="3">
        <v>0</v>
      </c>
      <c r="G20" s="3">
        <v>0</v>
      </c>
      <c r="H20" s="3">
        <v>1</v>
      </c>
      <c r="I20" s="4">
        <v>1500</v>
      </c>
      <c r="J20" s="5">
        <f>I20/9</f>
        <v>166.66666666666666</v>
      </c>
      <c r="K20" s="6">
        <v>1</v>
      </c>
      <c r="L20" s="1"/>
      <c r="M20" s="10" t="s">
        <v>13</v>
      </c>
      <c r="N20" s="10"/>
      <c r="O20" s="10" t="s">
        <v>48</v>
      </c>
      <c r="P20" s="12"/>
      <c r="Q20" s="12"/>
      <c r="R20" s="11"/>
      <c r="S20" s="11"/>
      <c r="T20" s="11"/>
      <c r="U20" s="11"/>
      <c r="V20" s="15"/>
      <c r="W20" s="15"/>
    </row>
    <row r="21" spans="1:23" ht="20.100000000000001" customHeight="1">
      <c r="A21" s="16"/>
      <c r="B21" s="8">
        <v>4</v>
      </c>
      <c r="C21" s="2" t="s">
        <v>13</v>
      </c>
      <c r="D21" s="3"/>
      <c r="E21" s="3">
        <v>1</v>
      </c>
      <c r="F21" s="3">
        <v>0</v>
      </c>
      <c r="G21" s="3">
        <v>0</v>
      </c>
      <c r="H21" s="3">
        <v>1</v>
      </c>
      <c r="I21" s="4">
        <v>180</v>
      </c>
      <c r="J21" s="5">
        <f>I21/9</f>
        <v>20</v>
      </c>
      <c r="K21" s="6">
        <v>0</v>
      </c>
      <c r="L21" s="1"/>
      <c r="M21" s="10" t="s">
        <v>14</v>
      </c>
      <c r="N21" s="10"/>
      <c r="O21" s="10" t="s">
        <v>37</v>
      </c>
      <c r="P21" s="12" t="s">
        <v>68</v>
      </c>
      <c r="Q21" s="13" t="s">
        <v>33</v>
      </c>
      <c r="R21" s="11"/>
      <c r="S21" s="11"/>
      <c r="T21" s="11"/>
      <c r="U21" s="11"/>
      <c r="V21" s="15"/>
      <c r="W21" s="15"/>
    </row>
    <row r="22" spans="1:23" ht="20.100000000000001" customHeight="1">
      <c r="A22" s="1"/>
      <c r="B22" s="9"/>
      <c r="C22" s="1"/>
      <c r="D22" s="1"/>
      <c r="E22" s="1"/>
      <c r="F22" s="1"/>
      <c r="G22" s="1"/>
      <c r="H22" s="1"/>
      <c r="I22" s="1"/>
      <c r="J22" s="5" t="s">
        <v>43</v>
      </c>
      <c r="K22" s="1"/>
      <c r="L22" s="1"/>
      <c r="M22" s="11"/>
      <c r="N22" s="11"/>
      <c r="O22" s="11"/>
      <c r="P22" s="14"/>
      <c r="Q22" s="14"/>
      <c r="R22" s="11"/>
      <c r="S22" s="11"/>
      <c r="T22" s="11"/>
      <c r="U22" s="11"/>
      <c r="V22" s="15"/>
      <c r="W22" s="15"/>
    </row>
    <row r="23" spans="1:23" ht="20.100000000000001" customHeight="1">
      <c r="A23" s="16" t="s">
        <v>59</v>
      </c>
      <c r="B23" s="8">
        <v>1</v>
      </c>
      <c r="C23" s="2" t="s">
        <v>18</v>
      </c>
      <c r="D23" s="3"/>
      <c r="E23" s="3">
        <v>2</v>
      </c>
      <c r="F23" s="3">
        <v>1</v>
      </c>
      <c r="G23" s="3">
        <v>0</v>
      </c>
      <c r="H23" s="3">
        <v>1</v>
      </c>
      <c r="I23" s="4">
        <v>3035</v>
      </c>
      <c r="J23" s="5">
        <f>I23/18</f>
        <v>168.61111111111111</v>
      </c>
      <c r="K23" s="6">
        <v>5.5</v>
      </c>
      <c r="L23" s="1"/>
      <c r="M23" s="10" t="s">
        <v>18</v>
      </c>
      <c r="N23" s="10"/>
      <c r="O23" s="10" t="s">
        <v>39</v>
      </c>
      <c r="P23" s="12" t="s">
        <v>40</v>
      </c>
      <c r="Q23" s="13" t="s">
        <v>35</v>
      </c>
      <c r="R23" s="11"/>
      <c r="S23" s="10" t="s">
        <v>16</v>
      </c>
      <c r="T23" s="10"/>
      <c r="U23" s="10" t="s">
        <v>18</v>
      </c>
      <c r="V23" s="12"/>
      <c r="W23" s="13"/>
    </row>
    <row r="24" spans="1:23" ht="20.100000000000001" customHeight="1">
      <c r="A24" s="16"/>
      <c r="B24" s="8">
        <v>2</v>
      </c>
      <c r="C24" s="2" t="s">
        <v>16</v>
      </c>
      <c r="D24" s="3"/>
      <c r="E24" s="3">
        <v>2</v>
      </c>
      <c r="F24" s="3">
        <v>1</v>
      </c>
      <c r="G24" s="3">
        <v>0</v>
      </c>
      <c r="H24" s="3">
        <v>1</v>
      </c>
      <c r="I24" s="4">
        <v>3117</v>
      </c>
      <c r="J24" s="5">
        <f>I24/18</f>
        <v>173.16666666666666</v>
      </c>
      <c r="K24" s="6">
        <v>5</v>
      </c>
      <c r="L24" s="1"/>
      <c r="M24" s="10" t="s">
        <v>17</v>
      </c>
      <c r="N24" s="10"/>
      <c r="O24" s="10" t="s">
        <v>16</v>
      </c>
      <c r="P24" s="12" t="s">
        <v>41</v>
      </c>
      <c r="Q24" s="12" t="s">
        <v>29</v>
      </c>
      <c r="R24" s="11"/>
      <c r="S24" s="10" t="s">
        <v>51</v>
      </c>
      <c r="T24" s="10"/>
      <c r="U24" s="10" t="s">
        <v>17</v>
      </c>
      <c r="V24" s="12"/>
      <c r="W24" s="12"/>
    </row>
    <row r="25" spans="1:23" ht="20.100000000000001" customHeight="1">
      <c r="A25" s="16"/>
      <c r="B25" s="8">
        <v>3</v>
      </c>
      <c r="C25" s="7" t="s">
        <v>54</v>
      </c>
      <c r="D25" s="3"/>
      <c r="E25" s="3">
        <v>2</v>
      </c>
      <c r="F25" s="3">
        <v>1</v>
      </c>
      <c r="G25" s="3">
        <v>0</v>
      </c>
      <c r="H25" s="3">
        <v>1</v>
      </c>
      <c r="I25" s="4">
        <v>3050</v>
      </c>
      <c r="J25" s="5">
        <f>I25/18</f>
        <v>169.44444444444446</v>
      </c>
      <c r="K25" s="6">
        <v>3</v>
      </c>
      <c r="L25" s="1"/>
      <c r="M25" s="10" t="s">
        <v>16</v>
      </c>
      <c r="N25" s="10"/>
      <c r="O25" s="10" t="s">
        <v>50</v>
      </c>
      <c r="P25" s="12" t="s">
        <v>67</v>
      </c>
      <c r="Q25" s="13" t="s">
        <v>33</v>
      </c>
      <c r="R25" s="11"/>
      <c r="S25" s="11"/>
      <c r="T25" s="11"/>
      <c r="U25" s="11"/>
      <c r="V25" s="15"/>
      <c r="W25" s="15"/>
    </row>
    <row r="26" spans="1:23" ht="20.100000000000001" customHeight="1">
      <c r="A26" s="16"/>
      <c r="B26" s="8">
        <v>4</v>
      </c>
      <c r="C26" s="2" t="s">
        <v>17</v>
      </c>
      <c r="D26" s="3"/>
      <c r="E26" s="3">
        <v>2</v>
      </c>
      <c r="F26" s="3">
        <v>1</v>
      </c>
      <c r="G26" s="3">
        <v>0</v>
      </c>
      <c r="H26" s="3">
        <v>1</v>
      </c>
      <c r="I26" s="4">
        <v>2839</v>
      </c>
      <c r="J26" s="5">
        <f>I26/18</f>
        <v>157.72222222222223</v>
      </c>
      <c r="K26" s="6">
        <v>2.5</v>
      </c>
      <c r="L26" s="1"/>
      <c r="M26" s="10" t="s">
        <v>17</v>
      </c>
      <c r="N26" s="10"/>
      <c r="O26" s="10" t="s">
        <v>18</v>
      </c>
      <c r="P26" s="12" t="s">
        <v>74</v>
      </c>
      <c r="Q26" s="12" t="s">
        <v>75</v>
      </c>
      <c r="R26" s="11"/>
      <c r="S26" s="11"/>
      <c r="T26" s="11"/>
      <c r="U26" s="11"/>
      <c r="V26" s="15"/>
      <c r="W26" s="15"/>
    </row>
    <row r="27" spans="1:23" ht="20.100000000000001" customHeight="1">
      <c r="A27" s="1"/>
      <c r="B27" s="9"/>
      <c r="C27" s="1"/>
      <c r="D27" s="1"/>
      <c r="E27" s="1"/>
      <c r="F27" s="1"/>
      <c r="G27" s="1"/>
      <c r="H27" s="1"/>
      <c r="I27" s="1"/>
      <c r="J27" s="5" t="s">
        <v>43</v>
      </c>
      <c r="K27" s="1"/>
      <c r="L27" s="1"/>
      <c r="M27" s="11"/>
      <c r="N27" s="11"/>
      <c r="O27" s="11"/>
      <c r="P27" s="14"/>
      <c r="Q27" s="14"/>
      <c r="R27" s="11"/>
      <c r="S27" s="11"/>
      <c r="T27" s="11"/>
      <c r="U27" s="11"/>
      <c r="V27" s="15"/>
      <c r="W27" s="15"/>
    </row>
    <row r="28" spans="1:23" ht="20.100000000000001" customHeight="1">
      <c r="A28" s="16" t="s">
        <v>60</v>
      </c>
      <c r="B28" s="8">
        <v>1</v>
      </c>
      <c r="C28" s="2" t="s">
        <v>19</v>
      </c>
      <c r="D28" s="3"/>
      <c r="E28" s="3">
        <v>2</v>
      </c>
      <c r="F28" s="3">
        <v>2</v>
      </c>
      <c r="G28" s="3">
        <v>0</v>
      </c>
      <c r="H28" s="3">
        <v>0</v>
      </c>
      <c r="I28" s="4">
        <v>3063</v>
      </c>
      <c r="J28" s="5">
        <f>I28/18</f>
        <v>170.16666666666666</v>
      </c>
      <c r="K28" s="6">
        <v>7</v>
      </c>
      <c r="L28" s="1"/>
      <c r="M28" s="10" t="s">
        <v>21</v>
      </c>
      <c r="N28" s="10"/>
      <c r="O28" s="10" t="s">
        <v>22</v>
      </c>
      <c r="P28" s="12" t="s">
        <v>42</v>
      </c>
      <c r="Q28" s="13" t="s">
        <v>35</v>
      </c>
      <c r="R28" s="11"/>
      <c r="S28" s="10" t="s">
        <v>19</v>
      </c>
      <c r="T28" s="10"/>
      <c r="U28" s="10" t="s">
        <v>22</v>
      </c>
      <c r="V28" s="12"/>
      <c r="W28" s="13"/>
    </row>
    <row r="29" spans="1:23" ht="20.100000000000001" customHeight="1">
      <c r="A29" s="16"/>
      <c r="B29" s="8">
        <v>2</v>
      </c>
      <c r="C29" s="7" t="s">
        <v>21</v>
      </c>
      <c r="D29" s="3"/>
      <c r="E29" s="3">
        <v>2</v>
      </c>
      <c r="F29" s="3">
        <v>1</v>
      </c>
      <c r="G29" s="3">
        <v>0</v>
      </c>
      <c r="H29" s="3">
        <v>1</v>
      </c>
      <c r="I29" s="4">
        <v>2997</v>
      </c>
      <c r="J29" s="5">
        <f>I29/18</f>
        <v>166.5</v>
      </c>
      <c r="K29" s="6">
        <v>5</v>
      </c>
      <c r="L29" s="1"/>
      <c r="M29" s="10" t="s">
        <v>19</v>
      </c>
      <c r="N29" s="10"/>
      <c r="O29" s="10" t="s">
        <v>52</v>
      </c>
      <c r="P29" s="12" t="s">
        <v>72</v>
      </c>
      <c r="Q29" s="13" t="s">
        <v>35</v>
      </c>
      <c r="R29" s="11"/>
      <c r="S29" s="10" t="s">
        <v>20</v>
      </c>
      <c r="T29" s="10"/>
      <c r="U29" s="10" t="s">
        <v>21</v>
      </c>
      <c r="V29" s="12"/>
      <c r="W29" s="12"/>
    </row>
    <row r="30" spans="1:23" ht="20.100000000000001" customHeight="1">
      <c r="A30" s="16"/>
      <c r="B30" s="8">
        <v>3</v>
      </c>
      <c r="C30" s="2" t="s">
        <v>22</v>
      </c>
      <c r="D30" s="3"/>
      <c r="E30" s="3">
        <v>2</v>
      </c>
      <c r="F30" s="3">
        <v>1</v>
      </c>
      <c r="G30" s="3">
        <v>0</v>
      </c>
      <c r="H30" s="3">
        <v>1</v>
      </c>
      <c r="I30" s="4">
        <v>1863</v>
      </c>
      <c r="J30" s="5">
        <f>I30/12</f>
        <v>155.25</v>
      </c>
      <c r="K30" s="6">
        <v>4</v>
      </c>
      <c r="L30" s="1"/>
      <c r="M30" s="10" t="s">
        <v>19</v>
      </c>
      <c r="N30" s="10"/>
      <c r="O30" s="10" t="s">
        <v>21</v>
      </c>
      <c r="P30" s="12" t="s">
        <v>44</v>
      </c>
      <c r="Q30" s="13" t="s">
        <v>45</v>
      </c>
      <c r="R30" s="11"/>
      <c r="S30" s="11"/>
      <c r="T30" s="11"/>
      <c r="U30" s="11"/>
      <c r="V30" s="15"/>
      <c r="W30" s="15"/>
    </row>
    <row r="31" spans="1:23" ht="20.100000000000001" customHeight="1">
      <c r="A31" s="16"/>
      <c r="B31" s="8">
        <v>4</v>
      </c>
      <c r="C31" s="2" t="s">
        <v>20</v>
      </c>
      <c r="D31" s="3"/>
      <c r="E31" s="3">
        <v>2</v>
      </c>
      <c r="F31" s="3">
        <v>0</v>
      </c>
      <c r="G31" s="3">
        <v>0</v>
      </c>
      <c r="H31" s="3">
        <v>2</v>
      </c>
      <c r="I31" s="4">
        <v>0</v>
      </c>
      <c r="J31" s="5">
        <f>I31/9</f>
        <v>0</v>
      </c>
      <c r="K31" s="6">
        <v>0</v>
      </c>
      <c r="L31" s="1"/>
      <c r="M31" s="10" t="s">
        <v>20</v>
      </c>
      <c r="N31" s="10"/>
      <c r="O31" s="10" t="s">
        <v>22</v>
      </c>
      <c r="P31" s="12" t="s">
        <v>71</v>
      </c>
      <c r="Q31" s="12" t="s">
        <v>29</v>
      </c>
      <c r="R31" s="11"/>
      <c r="S31" s="11"/>
      <c r="T31" s="11"/>
      <c r="U31" s="11"/>
      <c r="V31" s="15"/>
      <c r="W31" s="15"/>
    </row>
    <row r="32" spans="1:23" ht="20.100000000000001" customHeight="1">
      <c r="A32" s="1"/>
      <c r="B32" s="9"/>
      <c r="C32" s="1"/>
      <c r="D32" s="1"/>
      <c r="E32" s="1"/>
      <c r="F32" s="1"/>
      <c r="G32" s="1"/>
      <c r="H32" s="1"/>
      <c r="I32" s="1"/>
      <c r="J32" s="5" t="s">
        <v>43</v>
      </c>
      <c r="K32" s="1"/>
      <c r="L32" s="1"/>
      <c r="M32" s="11"/>
      <c r="N32" s="11"/>
      <c r="O32" s="11"/>
      <c r="P32" s="14"/>
      <c r="Q32" s="14"/>
      <c r="R32" s="11"/>
      <c r="S32" s="11"/>
      <c r="T32" s="11"/>
      <c r="U32" s="11"/>
      <c r="V32" s="15"/>
      <c r="W32" s="15"/>
    </row>
    <row r="33" spans="1:23" ht="20.100000000000001" customHeight="1">
      <c r="A33" s="16" t="s">
        <v>61</v>
      </c>
      <c r="B33" s="8">
        <v>1</v>
      </c>
      <c r="C33" s="2" t="s">
        <v>24</v>
      </c>
      <c r="D33" s="3"/>
      <c r="E33" s="3">
        <v>2</v>
      </c>
      <c r="F33" s="3">
        <v>2</v>
      </c>
      <c r="G33" s="3">
        <v>0</v>
      </c>
      <c r="H33" s="3">
        <v>0</v>
      </c>
      <c r="I33" s="4">
        <v>3006</v>
      </c>
      <c r="J33" s="5">
        <f>I33/18</f>
        <v>167</v>
      </c>
      <c r="K33" s="6">
        <v>7</v>
      </c>
      <c r="L33" s="1"/>
      <c r="M33" s="10" t="s">
        <v>23</v>
      </c>
      <c r="N33" s="10"/>
      <c r="O33" s="10" t="s">
        <v>24</v>
      </c>
      <c r="P33" s="12" t="s">
        <v>46</v>
      </c>
      <c r="Q33" s="13" t="s">
        <v>29</v>
      </c>
      <c r="R33" s="11"/>
      <c r="S33" s="10" t="s">
        <v>23</v>
      </c>
      <c r="T33" s="10"/>
      <c r="U33" s="10" t="s">
        <v>25</v>
      </c>
      <c r="V33" s="12"/>
      <c r="W33" s="13"/>
    </row>
    <row r="34" spans="1:23" ht="20.100000000000001" customHeight="1">
      <c r="A34" s="16"/>
      <c r="B34" s="8">
        <v>2</v>
      </c>
      <c r="C34" s="7" t="s">
        <v>0</v>
      </c>
      <c r="D34" s="3"/>
      <c r="E34" s="3">
        <v>1</v>
      </c>
      <c r="F34" s="3">
        <v>1</v>
      </c>
      <c r="G34" s="3">
        <v>0</v>
      </c>
      <c r="H34" s="3">
        <v>0</v>
      </c>
      <c r="I34" s="4">
        <v>1639</v>
      </c>
      <c r="J34" s="5">
        <f>I34/9</f>
        <v>182.11111111111111</v>
      </c>
      <c r="K34" s="6">
        <v>4</v>
      </c>
      <c r="L34" s="1"/>
      <c r="M34" s="10" t="s">
        <v>0</v>
      </c>
      <c r="N34" s="10"/>
      <c r="O34" s="10" t="s">
        <v>25</v>
      </c>
      <c r="P34" s="12" t="s">
        <v>47</v>
      </c>
      <c r="Q34" s="12" t="s">
        <v>35</v>
      </c>
      <c r="R34" s="11"/>
      <c r="S34" s="10" t="s">
        <v>0</v>
      </c>
      <c r="T34" s="10"/>
      <c r="U34" s="10" t="s">
        <v>24</v>
      </c>
      <c r="V34" s="12"/>
      <c r="W34" s="12"/>
    </row>
    <row r="35" spans="1:23" ht="20.100000000000001" customHeight="1">
      <c r="A35" s="16"/>
      <c r="B35" s="8">
        <v>3</v>
      </c>
      <c r="C35" s="2" t="s">
        <v>25</v>
      </c>
      <c r="D35" s="3" t="s">
        <v>43</v>
      </c>
      <c r="E35" s="3">
        <v>2</v>
      </c>
      <c r="F35" s="3">
        <v>0</v>
      </c>
      <c r="G35" s="3">
        <v>0</v>
      </c>
      <c r="H35" s="3">
        <v>2</v>
      </c>
      <c r="I35" s="4">
        <v>2611</v>
      </c>
      <c r="J35" s="5">
        <f>I35/18</f>
        <v>145.05555555555554</v>
      </c>
      <c r="K35" s="6">
        <v>1</v>
      </c>
      <c r="L35" s="1"/>
      <c r="M35" s="10" t="s">
        <v>23</v>
      </c>
      <c r="N35" s="10"/>
      <c r="O35" s="10" t="s">
        <v>0</v>
      </c>
      <c r="P35" s="12"/>
      <c r="Q35" s="12"/>
      <c r="R35" s="11"/>
      <c r="S35" s="11"/>
      <c r="T35" s="11"/>
      <c r="U35" s="11"/>
    </row>
    <row r="36" spans="1:23" ht="20.100000000000001" customHeight="1">
      <c r="A36" s="16"/>
      <c r="B36" s="8">
        <v>4</v>
      </c>
      <c r="C36" s="2" t="s">
        <v>23</v>
      </c>
      <c r="D36" s="3"/>
      <c r="E36" s="3">
        <v>1</v>
      </c>
      <c r="F36" s="3">
        <v>0</v>
      </c>
      <c r="G36" s="3">
        <v>0</v>
      </c>
      <c r="H36" s="3">
        <v>1</v>
      </c>
      <c r="I36" s="4">
        <v>1424</v>
      </c>
      <c r="J36" s="5">
        <f>I36/9</f>
        <v>158.22222222222223</v>
      </c>
      <c r="K36" s="6">
        <v>0</v>
      </c>
      <c r="L36" s="1"/>
      <c r="M36" s="10" t="s">
        <v>24</v>
      </c>
      <c r="N36" s="10"/>
      <c r="O36" s="10" t="s">
        <v>25</v>
      </c>
      <c r="P36" s="12" t="s">
        <v>69</v>
      </c>
      <c r="Q36" s="13" t="s">
        <v>45</v>
      </c>
      <c r="R36" s="11"/>
      <c r="S36" s="11"/>
      <c r="T36" s="11"/>
      <c r="U36" s="11"/>
    </row>
    <row r="37" spans="1:2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2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2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</sheetData>
  <sortState ref="C28:K31">
    <sortCondition descending="1" ref="K28:K31"/>
  </sortState>
  <mergeCells count="7">
    <mergeCell ref="A33:A36"/>
    <mergeCell ref="A3:A6"/>
    <mergeCell ref="A8:A11"/>
    <mergeCell ref="A13:A16"/>
    <mergeCell ref="A18:A21"/>
    <mergeCell ref="A23:A26"/>
    <mergeCell ref="A28:A3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Ingar</dc:creator>
  <cp:lastModifiedBy>Ingar</cp:lastModifiedBy>
  <dcterms:created xsi:type="dcterms:W3CDTF">2017-03-31T12:16:56Z</dcterms:created>
  <dcterms:modified xsi:type="dcterms:W3CDTF">2017-05-17T11:44:48Z</dcterms:modified>
</cp:coreProperties>
</file>