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72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S14" i="1" l="1"/>
  <c r="S13" i="1"/>
  <c r="S7" i="1"/>
  <c r="S3" i="1"/>
  <c r="N14" i="1" l="1"/>
  <c r="Q14" i="1" s="1"/>
  <c r="N13" i="1"/>
  <c r="P13" i="1" s="1"/>
  <c r="N11" i="1"/>
  <c r="Q11" i="1" s="1"/>
  <c r="N9" i="1"/>
  <c r="P9" i="1" s="1"/>
  <c r="N12" i="1"/>
  <c r="Q12" i="1" s="1"/>
  <c r="N8" i="1"/>
  <c r="P8" i="1" s="1"/>
  <c r="N10" i="1"/>
  <c r="Q10" i="1" s="1"/>
  <c r="N5" i="1"/>
  <c r="P5" i="1" s="1"/>
  <c r="N6" i="1"/>
  <c r="Q6" i="1" s="1"/>
  <c r="N7" i="1"/>
  <c r="P7" i="1" s="1"/>
  <c r="N3" i="1"/>
  <c r="Q3" i="1" s="1"/>
  <c r="N2" i="1"/>
  <c r="P2" i="1" s="1"/>
  <c r="N4" i="1"/>
  <c r="Q4" i="1" s="1"/>
  <c r="N15" i="1"/>
  <c r="P15" i="1" s="1"/>
  <c r="P14" i="1" l="1"/>
  <c r="P12" i="1"/>
  <c r="P6" i="1"/>
  <c r="P4" i="1"/>
  <c r="P3" i="1"/>
  <c r="P10" i="1"/>
  <c r="P11" i="1"/>
  <c r="Q15" i="1"/>
  <c r="Q2" i="1"/>
  <c r="Q7" i="1"/>
  <c r="Q5" i="1"/>
  <c r="Q8" i="1"/>
  <c r="Q9" i="1"/>
  <c r="Q13" i="1"/>
  <c r="F14" i="1"/>
  <c r="I14" i="1" s="1"/>
  <c r="F7" i="1"/>
  <c r="I7" i="1" s="1"/>
  <c r="F2" i="1"/>
  <c r="I2" i="1" s="1"/>
  <c r="H14" i="1" l="1"/>
  <c r="R14" i="1" s="1"/>
  <c r="H7" i="1"/>
  <c r="R7" i="1" s="1"/>
  <c r="H2" i="1"/>
  <c r="R2" i="1" s="1"/>
  <c r="S2" i="1" s="1"/>
  <c r="F4" i="1"/>
  <c r="I4" i="1" s="1"/>
  <c r="F13" i="1"/>
  <c r="I13" i="1" s="1"/>
  <c r="F8" i="1"/>
  <c r="I8" i="1" s="1"/>
  <c r="F11" i="1"/>
  <c r="I11" i="1" s="1"/>
  <c r="F15" i="1"/>
  <c r="I15" i="1" s="1"/>
  <c r="F5" i="1"/>
  <c r="I5" i="1" s="1"/>
  <c r="F10" i="1"/>
  <c r="I10" i="1" s="1"/>
  <c r="F12" i="1"/>
  <c r="I12" i="1" s="1"/>
  <c r="F9" i="1"/>
  <c r="I9" i="1" s="1"/>
  <c r="F6" i="1"/>
  <c r="I6" i="1" s="1"/>
  <c r="F3" i="1"/>
  <c r="I3" i="1" s="1"/>
  <c r="H4" i="1" l="1"/>
  <c r="R4" i="1" s="1"/>
  <c r="S4" i="1" s="1"/>
  <c r="H8" i="1"/>
  <c r="R8" i="1" s="1"/>
  <c r="S8" i="1" s="1"/>
  <c r="H6" i="1"/>
  <c r="R6" i="1" s="1"/>
  <c r="S6" i="1" s="1"/>
  <c r="H9" i="1"/>
  <c r="R9" i="1" s="1"/>
  <c r="S9" i="1" s="1"/>
  <c r="H10" i="1"/>
  <c r="R10" i="1" s="1"/>
  <c r="S10" i="1" s="1"/>
  <c r="H15" i="1"/>
  <c r="R15" i="1" s="1"/>
  <c r="S15" i="1" s="1"/>
  <c r="H13" i="1"/>
  <c r="R13" i="1" s="1"/>
  <c r="H3" i="1"/>
  <c r="R3" i="1" s="1"/>
  <c r="H12" i="1"/>
  <c r="R12" i="1" s="1"/>
  <c r="S12" i="1" s="1"/>
  <c r="H5" i="1"/>
  <c r="R5" i="1" s="1"/>
  <c r="S5" i="1" s="1"/>
  <c r="H11" i="1"/>
  <c r="R11" i="1" s="1"/>
  <c r="S11" i="1" s="1"/>
</calcChain>
</file>

<file path=xl/sharedStrings.xml><?xml version="1.0" encoding="utf-8"?>
<sst xmlns="http://schemas.openxmlformats.org/spreadsheetml/2006/main" count="25" uniqueCount="23">
  <si>
    <t>Navn</t>
  </si>
  <si>
    <t>Dagfinn</t>
  </si>
  <si>
    <t>Heine</t>
  </si>
  <si>
    <t>Ronny</t>
  </si>
  <si>
    <t>Svein Olav</t>
  </si>
  <si>
    <t>Jan H.</t>
  </si>
  <si>
    <t>Wolfgang</t>
  </si>
  <si>
    <t>Jan E.</t>
  </si>
  <si>
    <t>Ragnhild</t>
  </si>
  <si>
    <t>Hcp</t>
  </si>
  <si>
    <t>Snitt</t>
  </si>
  <si>
    <t>Bjørn</t>
  </si>
  <si>
    <t>Mariann</t>
  </si>
  <si>
    <t>Roar</t>
  </si>
  <si>
    <t>Christian</t>
  </si>
  <si>
    <t>Mette</t>
  </si>
  <si>
    <t>Else Karin</t>
  </si>
  <si>
    <t>Total</t>
  </si>
  <si>
    <t>Del 1</t>
  </si>
  <si>
    <t>Del1 m/hcp</t>
  </si>
  <si>
    <t>Del2</t>
  </si>
  <si>
    <t>Del2 m/hcp</t>
  </si>
  <si>
    <t>Total 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</si>
</sst>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S3" sqref="S3"/>
    </sheetView>
  </sheetViews>
  <sheetFormatPr baseColWidth="10" defaultRowHeight="15" x14ac:dyDescent="0.25"/>
  <cols>
    <col min="1" max="1" width="10.28515625" bestFit="1" customWidth="1"/>
    <col min="2" max="5" width="4" bestFit="1" customWidth="1"/>
    <col min="6" max="6" width="5.42578125" bestFit="1" customWidth="1"/>
    <col min="7" max="7" width="4.28515625" bestFit="1" customWidth="1"/>
    <col min="8" max="8" width="6.7109375" bestFit="1" customWidth="1"/>
    <col min="9" max="9" width="7.42578125" style="1" bestFit="1" customWidth="1"/>
    <col min="10" max="13" width="4" bestFit="1" customWidth="1"/>
    <col min="14" max="14" width="5" bestFit="1" customWidth="1"/>
    <col min="15" max="15" width="4.28515625" bestFit="1" customWidth="1"/>
    <col min="16" max="16" width="6.7109375" bestFit="1" customWidth="1"/>
    <col min="17" max="17" width="7.42578125" bestFit="1" customWidth="1"/>
    <col min="18" max="18" width="6.28515625" style="2" bestFit="1" customWidth="1"/>
    <col min="19" max="19" width="10.42578125" style="1" bestFit="1" customWidth="1"/>
  </cols>
  <sheetData>
    <row r="1" spans="1:19" s="3" customFormat="1" ht="30" x14ac:dyDescent="0.25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 t="s">
        <v>18</v>
      </c>
      <c r="G1" s="3" t="s">
        <v>9</v>
      </c>
      <c r="H1" s="3" t="s">
        <v>19</v>
      </c>
      <c r="I1" s="4" t="s">
        <v>10</v>
      </c>
      <c r="J1" s="3">
        <v>5</v>
      </c>
      <c r="K1" s="3">
        <v>6</v>
      </c>
      <c r="L1" s="3">
        <v>7</v>
      </c>
      <c r="M1" s="3">
        <v>8</v>
      </c>
      <c r="N1" s="3" t="s">
        <v>20</v>
      </c>
      <c r="O1" s="3" t="s">
        <v>9</v>
      </c>
      <c r="P1" s="3" t="s">
        <v>21</v>
      </c>
      <c r="Q1" s="4" t="s">
        <v>10</v>
      </c>
      <c r="R1" s="5" t="s">
        <v>17</v>
      </c>
      <c r="S1" s="4" t="s">
        <v>22</v>
      </c>
    </row>
    <row r="2" spans="1:19" x14ac:dyDescent="0.25">
      <c r="A2" t="s">
        <v>14</v>
      </c>
      <c r="B2">
        <v>183</v>
      </c>
      <c r="C2">
        <v>190</v>
      </c>
      <c r="D2">
        <v>173</v>
      </c>
      <c r="E2">
        <v>258</v>
      </c>
      <c r="F2">
        <f t="shared" ref="F2:F15" si="0">SUM(B2:E2)</f>
        <v>804</v>
      </c>
      <c r="H2">
        <f t="shared" ref="H2:H15" si="1">+F2+G2</f>
        <v>804</v>
      </c>
      <c r="I2" s="1">
        <f t="shared" ref="I2:I15" si="2">+F2/4</f>
        <v>201</v>
      </c>
      <c r="J2">
        <v>257</v>
      </c>
      <c r="K2">
        <v>205</v>
      </c>
      <c r="L2">
        <v>239</v>
      </c>
      <c r="M2">
        <v>179</v>
      </c>
      <c r="N2">
        <f t="shared" ref="N2:N15" si="3">SUM(J2:M2)</f>
        <v>880</v>
      </c>
      <c r="P2">
        <f t="shared" ref="P2:P15" si="4">+N2+O2</f>
        <v>880</v>
      </c>
      <c r="Q2" s="1">
        <f t="shared" ref="Q2:Q15" si="5">+N2/4</f>
        <v>220</v>
      </c>
      <c r="R2" s="2">
        <f t="shared" ref="R2:R15" si="6">+H2+P2</f>
        <v>1684</v>
      </c>
      <c r="S2" s="1">
        <f t="shared" ref="S2:S15" si="7">+R2/8</f>
        <v>210.5</v>
      </c>
    </row>
    <row r="3" spans="1:19" x14ac:dyDescent="0.25">
      <c r="A3" t="s">
        <v>8</v>
      </c>
      <c r="B3">
        <v>169</v>
      </c>
      <c r="C3">
        <v>207</v>
      </c>
      <c r="D3">
        <v>202</v>
      </c>
      <c r="E3">
        <v>158</v>
      </c>
      <c r="F3">
        <f t="shared" si="0"/>
        <v>736</v>
      </c>
      <c r="G3">
        <v>28</v>
      </c>
      <c r="H3">
        <f t="shared" si="1"/>
        <v>764</v>
      </c>
      <c r="I3" s="1">
        <f t="shared" si="2"/>
        <v>184</v>
      </c>
      <c r="J3">
        <v>223</v>
      </c>
      <c r="K3">
        <v>198</v>
      </c>
      <c r="L3">
        <v>189</v>
      </c>
      <c r="M3">
        <v>211</v>
      </c>
      <c r="N3">
        <f t="shared" si="3"/>
        <v>821</v>
      </c>
      <c r="O3">
        <v>28</v>
      </c>
      <c r="P3">
        <f t="shared" si="4"/>
        <v>849</v>
      </c>
      <c r="Q3" s="1">
        <f t="shared" si="5"/>
        <v>205.25</v>
      </c>
      <c r="R3" s="2">
        <f t="shared" si="6"/>
        <v>1613</v>
      </c>
      <c r="S3" s="1">
        <f>+(R3-56)/8</f>
        <v>194.625</v>
      </c>
    </row>
    <row r="4" spans="1:19" x14ac:dyDescent="0.25">
      <c r="A4" t="s">
        <v>13</v>
      </c>
      <c r="B4">
        <v>155</v>
      </c>
      <c r="C4">
        <v>238</v>
      </c>
      <c r="D4">
        <v>210</v>
      </c>
      <c r="E4">
        <v>201</v>
      </c>
      <c r="F4">
        <f t="shared" si="0"/>
        <v>804</v>
      </c>
      <c r="H4">
        <f t="shared" si="1"/>
        <v>804</v>
      </c>
      <c r="I4" s="1">
        <f t="shared" si="2"/>
        <v>201</v>
      </c>
      <c r="J4">
        <v>243</v>
      </c>
      <c r="K4">
        <v>170</v>
      </c>
      <c r="L4">
        <v>181</v>
      </c>
      <c r="M4">
        <v>193</v>
      </c>
      <c r="N4">
        <f t="shared" si="3"/>
        <v>787</v>
      </c>
      <c r="P4">
        <f t="shared" si="4"/>
        <v>787</v>
      </c>
      <c r="Q4" s="1">
        <f t="shared" si="5"/>
        <v>196.75</v>
      </c>
      <c r="R4" s="2">
        <f t="shared" si="6"/>
        <v>1591</v>
      </c>
      <c r="S4" s="1">
        <f t="shared" si="7"/>
        <v>198.875</v>
      </c>
    </row>
    <row r="5" spans="1:19" x14ac:dyDescent="0.25">
      <c r="A5" t="s">
        <v>4</v>
      </c>
      <c r="B5">
        <v>185</v>
      </c>
      <c r="C5">
        <v>192</v>
      </c>
      <c r="D5">
        <v>170</v>
      </c>
      <c r="E5">
        <v>184</v>
      </c>
      <c r="F5">
        <f t="shared" si="0"/>
        <v>731</v>
      </c>
      <c r="H5">
        <f t="shared" si="1"/>
        <v>731</v>
      </c>
      <c r="I5" s="1">
        <f t="shared" si="2"/>
        <v>182.75</v>
      </c>
      <c r="J5">
        <v>253</v>
      </c>
      <c r="K5">
        <v>224</v>
      </c>
      <c r="L5">
        <v>179</v>
      </c>
      <c r="M5">
        <v>163</v>
      </c>
      <c r="N5">
        <f t="shared" si="3"/>
        <v>819</v>
      </c>
      <c r="P5">
        <f t="shared" si="4"/>
        <v>819</v>
      </c>
      <c r="Q5" s="1">
        <f t="shared" si="5"/>
        <v>204.75</v>
      </c>
      <c r="R5" s="2">
        <f t="shared" si="6"/>
        <v>1550</v>
      </c>
      <c r="S5" s="1">
        <f t="shared" si="7"/>
        <v>193.75</v>
      </c>
    </row>
    <row r="6" spans="1:19" x14ac:dyDescent="0.25">
      <c r="A6" t="s">
        <v>7</v>
      </c>
      <c r="B6">
        <v>176</v>
      </c>
      <c r="C6">
        <v>222</v>
      </c>
      <c r="D6">
        <v>166</v>
      </c>
      <c r="E6">
        <v>172</v>
      </c>
      <c r="F6">
        <f t="shared" si="0"/>
        <v>736</v>
      </c>
      <c r="H6">
        <f t="shared" si="1"/>
        <v>736</v>
      </c>
      <c r="I6" s="1">
        <f t="shared" si="2"/>
        <v>184</v>
      </c>
      <c r="J6">
        <v>187</v>
      </c>
      <c r="K6">
        <v>214</v>
      </c>
      <c r="L6">
        <v>180</v>
      </c>
      <c r="M6">
        <v>200</v>
      </c>
      <c r="N6">
        <f t="shared" si="3"/>
        <v>781</v>
      </c>
      <c r="P6">
        <f t="shared" si="4"/>
        <v>781</v>
      </c>
      <c r="Q6" s="1">
        <f t="shared" si="5"/>
        <v>195.25</v>
      </c>
      <c r="R6" s="2">
        <f t="shared" si="6"/>
        <v>1517</v>
      </c>
      <c r="S6" s="1">
        <f t="shared" si="7"/>
        <v>189.625</v>
      </c>
    </row>
    <row r="7" spans="1:19" x14ac:dyDescent="0.25">
      <c r="A7" t="s">
        <v>15</v>
      </c>
      <c r="B7">
        <v>196</v>
      </c>
      <c r="C7">
        <v>173</v>
      </c>
      <c r="D7">
        <v>181</v>
      </c>
      <c r="E7">
        <v>166</v>
      </c>
      <c r="F7">
        <f t="shared" si="0"/>
        <v>716</v>
      </c>
      <c r="G7">
        <v>28</v>
      </c>
      <c r="H7">
        <f t="shared" si="1"/>
        <v>744</v>
      </c>
      <c r="I7" s="1">
        <f t="shared" si="2"/>
        <v>179</v>
      </c>
      <c r="J7">
        <v>207</v>
      </c>
      <c r="K7">
        <v>125</v>
      </c>
      <c r="L7">
        <v>213</v>
      </c>
      <c r="M7">
        <v>184</v>
      </c>
      <c r="N7">
        <f t="shared" si="3"/>
        <v>729</v>
      </c>
      <c r="O7">
        <v>28</v>
      </c>
      <c r="P7">
        <f t="shared" si="4"/>
        <v>757</v>
      </c>
      <c r="Q7" s="1">
        <f t="shared" si="5"/>
        <v>182.25</v>
      </c>
      <c r="R7" s="2">
        <f t="shared" si="6"/>
        <v>1501</v>
      </c>
      <c r="S7" s="1">
        <f>+(R7-56)/8</f>
        <v>180.625</v>
      </c>
    </row>
    <row r="8" spans="1:19" x14ac:dyDescent="0.25">
      <c r="A8" t="s">
        <v>11</v>
      </c>
      <c r="B8">
        <v>151</v>
      </c>
      <c r="C8">
        <v>170</v>
      </c>
      <c r="D8">
        <v>187</v>
      </c>
      <c r="E8">
        <v>162</v>
      </c>
      <c r="F8">
        <f t="shared" si="0"/>
        <v>670</v>
      </c>
      <c r="H8">
        <f t="shared" si="1"/>
        <v>670</v>
      </c>
      <c r="I8" s="1">
        <f t="shared" si="2"/>
        <v>167.5</v>
      </c>
      <c r="J8">
        <v>158</v>
      </c>
      <c r="K8">
        <v>185</v>
      </c>
      <c r="L8">
        <v>188</v>
      </c>
      <c r="M8">
        <v>236</v>
      </c>
      <c r="N8">
        <f t="shared" si="3"/>
        <v>767</v>
      </c>
      <c r="P8">
        <f t="shared" si="4"/>
        <v>767</v>
      </c>
      <c r="Q8" s="1">
        <f t="shared" si="5"/>
        <v>191.75</v>
      </c>
      <c r="R8" s="2">
        <f t="shared" si="6"/>
        <v>1437</v>
      </c>
      <c r="S8" s="1">
        <f t="shared" si="7"/>
        <v>179.625</v>
      </c>
    </row>
    <row r="9" spans="1:19" x14ac:dyDescent="0.25">
      <c r="A9" t="s">
        <v>6</v>
      </c>
      <c r="B9">
        <v>158</v>
      </c>
      <c r="C9">
        <v>182</v>
      </c>
      <c r="D9">
        <v>152</v>
      </c>
      <c r="E9">
        <v>170</v>
      </c>
      <c r="F9">
        <f t="shared" si="0"/>
        <v>662</v>
      </c>
      <c r="H9">
        <f t="shared" si="1"/>
        <v>662</v>
      </c>
      <c r="I9" s="1">
        <f t="shared" si="2"/>
        <v>165.5</v>
      </c>
      <c r="J9">
        <v>203</v>
      </c>
      <c r="K9">
        <v>197</v>
      </c>
      <c r="L9">
        <v>182</v>
      </c>
      <c r="M9">
        <v>168</v>
      </c>
      <c r="N9">
        <f t="shared" si="3"/>
        <v>750</v>
      </c>
      <c r="P9">
        <f t="shared" si="4"/>
        <v>750</v>
      </c>
      <c r="Q9" s="1">
        <f t="shared" si="5"/>
        <v>187.5</v>
      </c>
      <c r="R9" s="2">
        <f t="shared" si="6"/>
        <v>1412</v>
      </c>
      <c r="S9" s="1">
        <f t="shared" si="7"/>
        <v>176.5</v>
      </c>
    </row>
    <row r="10" spans="1:19" x14ac:dyDescent="0.25">
      <c r="A10" t="s">
        <v>1</v>
      </c>
      <c r="B10">
        <v>156</v>
      </c>
      <c r="C10">
        <v>213</v>
      </c>
      <c r="D10">
        <v>168</v>
      </c>
      <c r="E10">
        <v>149</v>
      </c>
      <c r="F10">
        <f t="shared" si="0"/>
        <v>686</v>
      </c>
      <c r="H10">
        <f t="shared" si="1"/>
        <v>686</v>
      </c>
      <c r="I10" s="1">
        <f t="shared" si="2"/>
        <v>171.5</v>
      </c>
      <c r="J10">
        <v>192</v>
      </c>
      <c r="K10">
        <v>213</v>
      </c>
      <c r="L10">
        <v>134</v>
      </c>
      <c r="M10">
        <v>166</v>
      </c>
      <c r="N10">
        <f t="shared" si="3"/>
        <v>705</v>
      </c>
      <c r="P10">
        <f t="shared" si="4"/>
        <v>705</v>
      </c>
      <c r="Q10" s="1">
        <f t="shared" si="5"/>
        <v>176.25</v>
      </c>
      <c r="R10" s="2">
        <f t="shared" si="6"/>
        <v>1391</v>
      </c>
      <c r="S10" s="1">
        <f t="shared" si="7"/>
        <v>173.875</v>
      </c>
    </row>
    <row r="11" spans="1:19" x14ac:dyDescent="0.25">
      <c r="A11" t="s">
        <v>2</v>
      </c>
      <c r="B11">
        <v>176</v>
      </c>
      <c r="C11">
        <v>126</v>
      </c>
      <c r="D11">
        <v>139</v>
      </c>
      <c r="E11">
        <v>198</v>
      </c>
      <c r="F11">
        <f t="shared" si="0"/>
        <v>639</v>
      </c>
      <c r="H11">
        <f t="shared" si="1"/>
        <v>639</v>
      </c>
      <c r="I11" s="1">
        <f t="shared" si="2"/>
        <v>159.75</v>
      </c>
      <c r="J11">
        <v>158</v>
      </c>
      <c r="K11">
        <v>180</v>
      </c>
      <c r="L11">
        <v>202</v>
      </c>
      <c r="M11">
        <v>192</v>
      </c>
      <c r="N11">
        <f t="shared" si="3"/>
        <v>732</v>
      </c>
      <c r="P11">
        <f t="shared" si="4"/>
        <v>732</v>
      </c>
      <c r="Q11" s="1">
        <f t="shared" si="5"/>
        <v>183</v>
      </c>
      <c r="R11" s="2">
        <f t="shared" si="6"/>
        <v>1371</v>
      </c>
      <c r="S11" s="1">
        <f t="shared" si="7"/>
        <v>171.375</v>
      </c>
    </row>
    <row r="12" spans="1:19" x14ac:dyDescent="0.25">
      <c r="A12" t="s">
        <v>5</v>
      </c>
      <c r="B12">
        <v>201</v>
      </c>
      <c r="C12">
        <v>161</v>
      </c>
      <c r="D12">
        <v>160</v>
      </c>
      <c r="E12">
        <v>146</v>
      </c>
      <c r="F12">
        <f t="shared" si="0"/>
        <v>668</v>
      </c>
      <c r="H12">
        <f t="shared" si="1"/>
        <v>668</v>
      </c>
      <c r="I12" s="1">
        <f t="shared" si="2"/>
        <v>167</v>
      </c>
      <c r="J12">
        <v>159</v>
      </c>
      <c r="K12">
        <v>180</v>
      </c>
      <c r="L12">
        <v>151</v>
      </c>
      <c r="M12">
        <v>206</v>
      </c>
      <c r="N12">
        <f t="shared" si="3"/>
        <v>696</v>
      </c>
      <c r="P12">
        <f t="shared" si="4"/>
        <v>696</v>
      </c>
      <c r="Q12" s="1">
        <f t="shared" si="5"/>
        <v>174</v>
      </c>
      <c r="R12" s="2">
        <f t="shared" si="6"/>
        <v>1364</v>
      </c>
      <c r="S12" s="1">
        <f t="shared" si="7"/>
        <v>170.5</v>
      </c>
    </row>
    <row r="13" spans="1:19" x14ac:dyDescent="0.25">
      <c r="A13" t="s">
        <v>12</v>
      </c>
      <c r="B13">
        <v>128</v>
      </c>
      <c r="C13">
        <v>155</v>
      </c>
      <c r="D13">
        <v>172</v>
      </c>
      <c r="E13">
        <v>149</v>
      </c>
      <c r="F13">
        <f t="shared" si="0"/>
        <v>604</v>
      </c>
      <c r="G13">
        <v>28</v>
      </c>
      <c r="H13">
        <f t="shared" si="1"/>
        <v>632</v>
      </c>
      <c r="I13" s="1">
        <f t="shared" si="2"/>
        <v>151</v>
      </c>
      <c r="J13">
        <v>178</v>
      </c>
      <c r="K13">
        <v>159</v>
      </c>
      <c r="L13">
        <v>170</v>
      </c>
      <c r="M13">
        <v>167</v>
      </c>
      <c r="N13">
        <f t="shared" si="3"/>
        <v>674</v>
      </c>
      <c r="O13">
        <v>28</v>
      </c>
      <c r="P13">
        <f t="shared" si="4"/>
        <v>702</v>
      </c>
      <c r="Q13" s="1">
        <f t="shared" si="5"/>
        <v>168.5</v>
      </c>
      <c r="R13" s="2">
        <f t="shared" si="6"/>
        <v>1334</v>
      </c>
      <c r="S13" s="1">
        <f>+(R13-56)/8</f>
        <v>159.75</v>
      </c>
    </row>
    <row r="14" spans="1:19" x14ac:dyDescent="0.25">
      <c r="A14" t="s">
        <v>16</v>
      </c>
      <c r="B14">
        <v>127</v>
      </c>
      <c r="C14">
        <v>143</v>
      </c>
      <c r="D14">
        <v>110</v>
      </c>
      <c r="E14">
        <v>117</v>
      </c>
      <c r="F14">
        <f t="shared" si="0"/>
        <v>497</v>
      </c>
      <c r="G14">
        <v>28</v>
      </c>
      <c r="H14">
        <f t="shared" si="1"/>
        <v>525</v>
      </c>
      <c r="I14" s="1">
        <f t="shared" si="2"/>
        <v>124.25</v>
      </c>
      <c r="J14">
        <v>137</v>
      </c>
      <c r="K14">
        <v>105</v>
      </c>
      <c r="L14">
        <v>150</v>
      </c>
      <c r="M14">
        <v>168</v>
      </c>
      <c r="N14">
        <f t="shared" si="3"/>
        <v>560</v>
      </c>
      <c r="O14">
        <v>28</v>
      </c>
      <c r="P14">
        <f t="shared" si="4"/>
        <v>588</v>
      </c>
      <c r="Q14" s="1">
        <f t="shared" si="5"/>
        <v>140</v>
      </c>
      <c r="R14" s="2">
        <f t="shared" si="6"/>
        <v>1113</v>
      </c>
      <c r="S14" s="1">
        <f>+(R14-56)/8</f>
        <v>132.125</v>
      </c>
    </row>
    <row r="15" spans="1:19" x14ac:dyDescent="0.25">
      <c r="A15" t="s">
        <v>3</v>
      </c>
      <c r="B15">
        <v>204</v>
      </c>
      <c r="C15">
        <v>233</v>
      </c>
      <c r="D15">
        <v>225</v>
      </c>
      <c r="E15">
        <v>173</v>
      </c>
      <c r="F15">
        <f t="shared" si="0"/>
        <v>835</v>
      </c>
      <c r="H15">
        <f t="shared" si="1"/>
        <v>835</v>
      </c>
      <c r="I15" s="1">
        <f t="shared" si="2"/>
        <v>208.75</v>
      </c>
      <c r="J15">
        <v>0</v>
      </c>
      <c r="K15">
        <v>0</v>
      </c>
      <c r="L15">
        <v>0</v>
      </c>
      <c r="M15">
        <v>0</v>
      </c>
      <c r="N15">
        <f t="shared" si="3"/>
        <v>0</v>
      </c>
      <c r="P15">
        <f t="shared" si="4"/>
        <v>0</v>
      </c>
      <c r="Q15" s="1">
        <f t="shared" si="5"/>
        <v>0</v>
      </c>
      <c r="R15" s="2">
        <f t="shared" si="6"/>
        <v>835</v>
      </c>
      <c r="S15" s="1">
        <f t="shared" si="7"/>
        <v>104.375</v>
      </c>
    </row>
  </sheetData>
  <sortState ref="A2:S15">
    <sortCondition descending="1" ref="R2:R15"/>
  </sortState>
  <pageMargins left="0.7" right="0.7" top="0.75" bottom="0.75" header="0.3" footer="0.3"/>
  <ignoredErrors>
    <ignoredError sqref="S3 S7 S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</dc:creator>
  <cp:lastModifiedBy>Ragnhild</cp:lastModifiedBy>
  <dcterms:created xsi:type="dcterms:W3CDTF">2012-05-06T15:04:13Z</dcterms:created>
  <dcterms:modified xsi:type="dcterms:W3CDTF">2013-05-04T11:32:08Z</dcterms:modified>
</cp:coreProperties>
</file>